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krj\Documents\veřejné zakázky\Mučednická\"/>
    </mc:Choice>
  </mc:AlternateContent>
  <bookViews>
    <workbookView xWindow="0" yWindow="0" windowWidth="19200" windowHeight="7050"/>
  </bookViews>
  <sheets>
    <sheet name="Rozpočet" sheetId="2" r:id="rId1"/>
  </sheets>
  <definedNames>
    <definedName name="_xlnm.Print_Titles" localSheetId="0">Rozpočet!1:6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1" i="2" l="1"/>
  <c r="F10" i="2"/>
  <c r="F16" i="2"/>
  <c r="F23" i="2"/>
  <c r="F26" i="2"/>
  <c r="F29" i="2"/>
  <c r="F30" i="2"/>
  <c r="F52" i="2"/>
  <c r="F56" i="2"/>
  <c r="F66" i="2"/>
  <c r="F67" i="2"/>
  <c r="F11" i="2"/>
  <c r="F12" i="2"/>
  <c r="F13" i="2"/>
  <c r="F14" i="2"/>
  <c r="F15" i="2"/>
  <c r="F21" i="2"/>
  <c r="F22" i="2"/>
  <c r="F24" i="2"/>
  <c r="F25" i="2"/>
  <c r="F64" i="2"/>
  <c r="F63" i="2"/>
  <c r="F61" i="2"/>
  <c r="F62" i="2"/>
  <c r="F60" i="2"/>
  <c r="F53" i="2"/>
  <c r="F54" i="2"/>
  <c r="F55" i="2"/>
  <c r="F51" i="2"/>
  <c r="F47" i="2"/>
  <c r="F39" i="2"/>
  <c r="F40" i="2"/>
  <c r="F41" i="2"/>
  <c r="F42" i="2"/>
  <c r="F43" i="2"/>
  <c r="F44" i="2"/>
  <c r="F45" i="2"/>
  <c r="F46" i="2"/>
  <c r="F38" i="2"/>
</calcChain>
</file>

<file path=xl/sharedStrings.xml><?xml version="1.0" encoding="utf-8"?>
<sst xmlns="http://schemas.openxmlformats.org/spreadsheetml/2006/main" count="124" uniqueCount="58">
  <si>
    <t/>
  </si>
  <si>
    <t>ZKRÁCENÝ POPIS</t>
  </si>
  <si>
    <t>CELKEM</t>
  </si>
  <si>
    <t>1.</t>
  </si>
  <si>
    <t>2.</t>
  </si>
  <si>
    <t>3.</t>
  </si>
  <si>
    <t>4.</t>
  </si>
  <si>
    <t>5.</t>
  </si>
  <si>
    <t>SLABOPROUDÉ ROZVODY - MATERIÁL NOSNÝ</t>
  </si>
  <si>
    <t>6.</t>
  </si>
  <si>
    <t>SLABOPROUDÉ ROZVODY - MONTÁŽNÍ PRÁCE</t>
  </si>
  <si>
    <t>M.J.</t>
  </si>
  <si>
    <t>M</t>
  </si>
  <si>
    <t>KS</t>
  </si>
  <si>
    <t>POŽÁRNÍ UCPÁVKA EI 60 DP1</t>
  </si>
  <si>
    <t>M2</t>
  </si>
  <si>
    <t>ŠTÍTEK OZNAČOVACÍ NA PŘÍSTROJE</t>
  </si>
  <si>
    <t>PODRUŽNÝ MATERIÁL</t>
  </si>
  <si>
    <t>KPL</t>
  </si>
  <si>
    <t>CELKEM KČ:</t>
  </si>
  <si>
    <t>MONTÁŽNÍ PRÁCE DLE KAPITOLY "MATERIÁL NOSNÝ"</t>
  </si>
  <si>
    <t>PŘIDRUŽENÉ PRACOVNÍ VÝKONY</t>
  </si>
  <si>
    <t>PATCH PANEL 1U, 24x RJ 45</t>
  </si>
  <si>
    <t>VYVAZOVACÍ PANEL, 1U, 19"</t>
  </si>
  <si>
    <t>UKONČENÍ - FORMA NA KABELU FTP</t>
  </si>
  <si>
    <t>MĚŘENÍ 1 KABELU CAT6, VYHOTOVENÍ PROTOKOLU</t>
  </si>
  <si>
    <t>KOMPLETACE A VYHOTOVENÍ MĚŘÍCÍHO PROTOKOLU</t>
  </si>
  <si>
    <t>MNOŽ</t>
  </si>
  <si>
    <t>JEDN.CENA</t>
  </si>
  <si>
    <t>Kabel UTP kat. 6 BELDEN</t>
  </si>
  <si>
    <t>MNOŽSTVÍ</t>
  </si>
  <si>
    <t>JEDN. CENA</t>
  </si>
  <si>
    <t>OPTICKÁ VANA 24x LC, 1U</t>
  </si>
  <si>
    <t>PIGTAIL LC 50/125, 1 m</t>
  </si>
  <si>
    <t>PATCHCORT 50/125 um, LC-SC, 2 m, duplex</t>
  </si>
  <si>
    <t>OCHRANA SVÁRU OPTICKÉHO VLÁKNA</t>
  </si>
  <si>
    <t>PŘÍPRAVA OPTICKÉHO KABELU NA SVAŘENÍ DO 4 vl.</t>
  </si>
  <si>
    <t>SVAŘENÍ OPTICKÉHO VLÁKNA MM</t>
  </si>
  <si>
    <t>MĚŘENÍ OPTICKÉHO VLÁKNA (OBOUSTRANNÉ)</t>
  </si>
  <si>
    <t>SLABOPROUDÉ ROZVODY - HZS</t>
  </si>
  <si>
    <t>MONTÁŽ OPTICKÉHO KABELU</t>
  </si>
  <si>
    <t>ÚPRAVY VE STÁV. DATOVÉ ROZVADĚČI</t>
  </si>
  <si>
    <t>HOD</t>
  </si>
  <si>
    <t>KOORDINACE POSTUPU PRACÍ S OSTATNÍMI PROFESEMI</t>
  </si>
  <si>
    <t>Cestovné VRN</t>
  </si>
  <si>
    <t>kpl</t>
  </si>
  <si>
    <t>7.</t>
  </si>
  <si>
    <t>8.</t>
  </si>
  <si>
    <t>METALICKÉ ROZVODY -  MUČEDNICKÁ</t>
  </si>
  <si>
    <t>Cekem Metalické Rozvody bez DPH</t>
  </si>
  <si>
    <t>Cekem Metalické Rozvody s DPH</t>
  </si>
  <si>
    <t>OPTICKÉ ROZVODY -  MUČEDNICKÁ</t>
  </si>
  <si>
    <t>Celkem Optické rozvody bez DPH</t>
  </si>
  <si>
    <t>Celkem Optické rozvody s DPH</t>
  </si>
  <si>
    <t>Celkem Metalicke a Opticke rozvody s DPH</t>
  </si>
  <si>
    <t>Navýšení kapacit propojů mezi serverovnami, objekt Mučednická</t>
  </si>
  <si>
    <t>Univerzální kabel např. CLT Solarix 24vl 50/125 LSOH Eca OM3 černý SXKO-CLT-24-OM3-LSOH</t>
  </si>
  <si>
    <t xml:space="preserve">Příloha č. 5  –  Cenová nabídka stavebních prací, dodávek a služeb – výkaz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</si>
</sst>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name val="Calibri"/>
    </font>
    <font>
      <sz val="11"/>
      <name val="Arial CE"/>
    </font>
    <font>
      <sz val="9"/>
      <name val="Arial CE"/>
    </font>
    <font>
      <b/>
      <sz val="9"/>
      <name val="Arial CE"/>
    </font>
    <font>
      <b/>
      <sz val="12"/>
      <name val="Arial CE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Arial CE"/>
      <charset val="238"/>
    </font>
    <font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4" fontId="0" fillId="0" borderId="0" xfId="0" applyNumberFormat="1"/>
    <xf numFmtId="0" fontId="0" fillId="0" borderId="2" xfId="0" applyBorder="1"/>
    <xf numFmtId="0" fontId="0" fillId="0" borderId="0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4" fontId="2" fillId="0" borderId="8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0" fillId="0" borderId="6" xfId="0" applyBorder="1"/>
    <xf numFmtId="0" fontId="0" fillId="0" borderId="7" xfId="0" applyBorder="1"/>
    <xf numFmtId="0" fontId="5" fillId="0" borderId="0" xfId="0" applyFont="1" applyBorder="1"/>
    <xf numFmtId="164" fontId="5" fillId="0" borderId="7" xfId="0" applyNumberFormat="1" applyFont="1" applyBorder="1"/>
    <xf numFmtId="0" fontId="0" fillId="0" borderId="9" xfId="0" applyBorder="1"/>
    <xf numFmtId="0" fontId="5" fillId="0" borderId="10" xfId="0" applyFont="1" applyBorder="1"/>
    <xf numFmtId="0" fontId="0" fillId="0" borderId="10" xfId="0" applyBorder="1"/>
    <xf numFmtId="164" fontId="0" fillId="0" borderId="11" xfId="0" applyNumberFormat="1" applyBorder="1"/>
    <xf numFmtId="0" fontId="0" fillId="0" borderId="3" xfId="0" applyBorder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7" fillId="0" borderId="6" xfId="0" applyFont="1" applyBorder="1"/>
    <xf numFmtId="164" fontId="0" fillId="0" borderId="7" xfId="0" applyNumberFormat="1" applyBorder="1"/>
    <xf numFmtId="164" fontId="0" fillId="0" borderId="12" xfId="0" applyNumberFormat="1" applyBorder="1"/>
    <xf numFmtId="164" fontId="7" fillId="0" borderId="7" xfId="0" applyNumberFormat="1" applyFont="1" applyBorder="1"/>
    <xf numFmtId="0" fontId="0" fillId="0" borderId="11" xfId="0" applyBorder="1"/>
    <xf numFmtId="0" fontId="8" fillId="0" borderId="0" xfId="0" applyFont="1"/>
    <xf numFmtId="0" fontId="9" fillId="0" borderId="4" xfId="0" applyFont="1" applyBorder="1"/>
    <xf numFmtId="0" fontId="10" fillId="0" borderId="0" xfId="0" applyFont="1"/>
    <xf numFmtId="0" fontId="7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B1" sqref="B1"/>
    </sheetView>
  </sheetViews>
  <sheetFormatPr defaultColWidth="9.08984375" defaultRowHeight="14.5" x14ac:dyDescent="0.35"/>
  <cols>
    <col min="1" max="1" width="4.453125" customWidth="1"/>
    <col min="2" max="2" width="69.54296875" customWidth="1"/>
    <col min="3" max="3" width="7.90625" customWidth="1"/>
    <col min="4" max="4" width="8.453125" customWidth="1"/>
    <col min="5" max="5" width="12.453125" customWidth="1"/>
    <col min="6" max="6" width="12.6328125" customWidth="1"/>
  </cols>
  <sheetData>
    <row r="1" spans="1:7" ht="18" x14ac:dyDescent="0.4">
      <c r="B1" s="47" t="s">
        <v>57</v>
      </c>
    </row>
    <row r="2" spans="1:7" ht="15" thickBot="1" x14ac:dyDescent="0.4"/>
    <row r="3" spans="1:7" s="1" customFormat="1" ht="15.5" x14ac:dyDescent="0.35">
      <c r="A3" s="7" t="s">
        <v>0</v>
      </c>
      <c r="B3" s="46" t="s">
        <v>55</v>
      </c>
      <c r="C3" s="8"/>
      <c r="D3" s="8"/>
      <c r="E3" s="8"/>
      <c r="F3" s="9"/>
      <c r="G3" s="2"/>
    </row>
    <row r="4" spans="1:7" s="1" customFormat="1" ht="14" x14ac:dyDescent="0.3">
      <c r="A4" s="10"/>
      <c r="B4" s="11"/>
      <c r="C4" s="11"/>
      <c r="D4" s="11"/>
      <c r="E4" s="11"/>
      <c r="F4" s="12"/>
      <c r="G4" s="2"/>
    </row>
    <row r="5" spans="1:7" s="1" customFormat="1" ht="15.5" x14ac:dyDescent="0.35">
      <c r="A5" s="10" t="s">
        <v>0</v>
      </c>
      <c r="B5" s="13" t="s">
        <v>48</v>
      </c>
      <c r="C5" s="11"/>
      <c r="D5" s="11"/>
      <c r="E5" s="11"/>
      <c r="F5" s="12"/>
      <c r="G5" s="2"/>
    </row>
    <row r="6" spans="1:7" s="1" customFormat="1" ht="14" x14ac:dyDescent="0.3">
      <c r="A6" s="10" t="s">
        <v>0</v>
      </c>
      <c r="B6" s="11" t="s">
        <v>1</v>
      </c>
      <c r="C6" s="14" t="s">
        <v>11</v>
      </c>
      <c r="D6" s="14" t="s">
        <v>27</v>
      </c>
      <c r="E6" s="14" t="s">
        <v>28</v>
      </c>
      <c r="F6" s="15" t="s">
        <v>2</v>
      </c>
      <c r="G6" s="2"/>
    </row>
    <row r="7" spans="1:7" s="1" customFormat="1" ht="14" x14ac:dyDescent="0.3">
      <c r="A7" s="10"/>
      <c r="B7" s="11"/>
      <c r="C7" s="14"/>
      <c r="D7" s="14"/>
      <c r="E7" s="14"/>
      <c r="F7" s="15"/>
      <c r="G7" s="2"/>
    </row>
    <row r="8" spans="1:7" s="1" customFormat="1" ht="14" x14ac:dyDescent="0.3">
      <c r="A8" s="10" t="s">
        <v>0</v>
      </c>
      <c r="B8" s="16" t="s">
        <v>8</v>
      </c>
      <c r="C8" s="11"/>
      <c r="D8" s="11"/>
      <c r="E8" s="11"/>
      <c r="F8" s="12"/>
    </row>
    <row r="9" spans="1:7" s="1" customFormat="1" ht="14" x14ac:dyDescent="0.3">
      <c r="A9" s="10"/>
      <c r="B9" s="16"/>
      <c r="C9" s="11"/>
      <c r="D9" s="11"/>
      <c r="E9" s="11"/>
      <c r="F9" s="12"/>
    </row>
    <row r="10" spans="1:7" s="1" customFormat="1" ht="14" x14ac:dyDescent="0.3">
      <c r="A10" s="17" t="s">
        <v>3</v>
      </c>
      <c r="B10" s="18" t="s">
        <v>14</v>
      </c>
      <c r="C10" s="19" t="s">
        <v>15</v>
      </c>
      <c r="D10" s="19">
        <v>0.8</v>
      </c>
      <c r="E10" s="20"/>
      <c r="F10" s="21">
        <f t="shared" ref="F10:F12" si="0">D10*E10</f>
        <v>0</v>
      </c>
    </row>
    <row r="11" spans="1:7" s="1" customFormat="1" ht="14" x14ac:dyDescent="0.3">
      <c r="A11" s="17" t="s">
        <v>4</v>
      </c>
      <c r="B11" s="18" t="s">
        <v>16</v>
      </c>
      <c r="C11" s="19" t="s">
        <v>13</v>
      </c>
      <c r="D11" s="19">
        <v>168</v>
      </c>
      <c r="E11" s="20"/>
      <c r="F11" s="21">
        <f t="shared" si="0"/>
        <v>0</v>
      </c>
    </row>
    <row r="12" spans="1:7" s="1" customFormat="1" ht="14" x14ac:dyDescent="0.3">
      <c r="A12" s="17" t="s">
        <v>5</v>
      </c>
      <c r="B12" s="18" t="s">
        <v>17</v>
      </c>
      <c r="C12" s="19" t="s">
        <v>18</v>
      </c>
      <c r="D12" s="19">
        <v>1</v>
      </c>
      <c r="E12" s="20"/>
      <c r="F12" s="21">
        <f t="shared" si="0"/>
        <v>0</v>
      </c>
    </row>
    <row r="13" spans="1:7" s="1" customFormat="1" ht="14" x14ac:dyDescent="0.3">
      <c r="A13" s="17" t="s">
        <v>6</v>
      </c>
      <c r="B13" s="11" t="s">
        <v>23</v>
      </c>
      <c r="C13" s="19" t="s">
        <v>13</v>
      </c>
      <c r="D13" s="19">
        <v>10</v>
      </c>
      <c r="E13" s="20"/>
      <c r="F13" s="22">
        <f>D13*E13</f>
        <v>0</v>
      </c>
    </row>
    <row r="14" spans="1:7" s="1" customFormat="1" ht="14" x14ac:dyDescent="0.3">
      <c r="A14" s="17" t="s">
        <v>7</v>
      </c>
      <c r="B14" s="18" t="s">
        <v>22</v>
      </c>
      <c r="C14" s="19" t="s">
        <v>13</v>
      </c>
      <c r="D14" s="19">
        <v>10</v>
      </c>
      <c r="E14" s="20"/>
      <c r="F14" s="21">
        <f t="shared" ref="F14:F15" si="1">D14*E14</f>
        <v>0</v>
      </c>
    </row>
    <row r="15" spans="1:7" s="1" customFormat="1" ht="14" x14ac:dyDescent="0.3">
      <c r="A15" s="17" t="s">
        <v>9</v>
      </c>
      <c r="B15" s="18" t="s">
        <v>29</v>
      </c>
      <c r="C15" s="19" t="s">
        <v>12</v>
      </c>
      <c r="D15" s="19">
        <v>2724</v>
      </c>
      <c r="E15" s="20"/>
      <c r="F15" s="21">
        <f t="shared" si="1"/>
        <v>0</v>
      </c>
    </row>
    <row r="16" spans="1:7" s="1" customFormat="1" ht="14" x14ac:dyDescent="0.3">
      <c r="A16" s="10" t="s">
        <v>0</v>
      </c>
      <c r="B16" s="3" t="s">
        <v>19</v>
      </c>
      <c r="C16" s="3"/>
      <c r="D16" s="3"/>
      <c r="E16" s="3"/>
      <c r="F16" s="23">
        <f>SUM(F10:F15)</f>
        <v>0</v>
      </c>
    </row>
    <row r="17" spans="1:7" s="1" customFormat="1" ht="14" x14ac:dyDescent="0.3">
      <c r="A17" s="24" t="s">
        <v>0</v>
      </c>
      <c r="B17" s="25"/>
      <c r="C17" s="25"/>
      <c r="D17" s="25"/>
      <c r="E17" s="25"/>
      <c r="F17" s="26"/>
      <c r="G17" s="2"/>
    </row>
    <row r="18" spans="1:7" s="1" customFormat="1" ht="14" x14ac:dyDescent="0.3">
      <c r="A18" s="17" t="s">
        <v>0</v>
      </c>
      <c r="B18" s="18"/>
      <c r="C18" s="19"/>
      <c r="D18" s="19"/>
      <c r="E18" s="19"/>
      <c r="F18" s="27"/>
      <c r="G18" s="2"/>
    </row>
    <row r="19" spans="1:7" s="1" customFormat="1" ht="14" x14ac:dyDescent="0.3">
      <c r="A19" s="10" t="s">
        <v>0</v>
      </c>
      <c r="B19" s="16" t="s">
        <v>10</v>
      </c>
      <c r="C19" s="11"/>
      <c r="D19" s="11"/>
      <c r="E19" s="11"/>
      <c r="F19" s="12"/>
    </row>
    <row r="20" spans="1:7" s="1" customFormat="1" ht="14" x14ac:dyDescent="0.3">
      <c r="A20" s="10" t="s">
        <v>0</v>
      </c>
      <c r="B20" s="11"/>
      <c r="C20" s="11"/>
      <c r="D20" s="11"/>
      <c r="E20" s="11"/>
      <c r="F20" s="12"/>
      <c r="G20" s="2"/>
    </row>
    <row r="21" spans="1:7" s="1" customFormat="1" ht="14" x14ac:dyDescent="0.3">
      <c r="A21" s="17" t="s">
        <v>3</v>
      </c>
      <c r="B21" s="18" t="s">
        <v>20</v>
      </c>
      <c r="C21" s="19" t="s">
        <v>18</v>
      </c>
      <c r="D21" s="19">
        <v>1</v>
      </c>
      <c r="E21" s="20"/>
      <c r="F21" s="21">
        <f>D21*E21</f>
        <v>0</v>
      </c>
    </row>
    <row r="22" spans="1:7" s="1" customFormat="1" ht="14" x14ac:dyDescent="0.3">
      <c r="A22" s="17" t="s">
        <v>4</v>
      </c>
      <c r="B22" s="18" t="s">
        <v>24</v>
      </c>
      <c r="C22" s="19" t="s">
        <v>13</v>
      </c>
      <c r="D22" s="19">
        <v>168</v>
      </c>
      <c r="E22" s="20"/>
      <c r="F22" s="21">
        <f>D22*E22</f>
        <v>0</v>
      </c>
    </row>
    <row r="23" spans="1:7" s="1" customFormat="1" ht="14" x14ac:dyDescent="0.3">
      <c r="A23" s="17" t="s">
        <v>5</v>
      </c>
      <c r="B23" s="18" t="s">
        <v>25</v>
      </c>
      <c r="C23" s="19" t="s">
        <v>13</v>
      </c>
      <c r="D23" s="19">
        <v>84</v>
      </c>
      <c r="E23" s="20"/>
      <c r="F23" s="21">
        <f>D23*E23</f>
        <v>0</v>
      </c>
    </row>
    <row r="24" spans="1:7" s="1" customFormat="1" ht="14" x14ac:dyDescent="0.3">
      <c r="A24" s="17" t="s">
        <v>6</v>
      </c>
      <c r="B24" s="18" t="s">
        <v>26</v>
      </c>
      <c r="C24" s="19" t="s">
        <v>18</v>
      </c>
      <c r="D24" s="19">
        <v>1</v>
      </c>
      <c r="E24" s="20"/>
      <c r="F24" s="21">
        <f>D24*E24</f>
        <v>0</v>
      </c>
    </row>
    <row r="25" spans="1:7" s="1" customFormat="1" ht="14" x14ac:dyDescent="0.3">
      <c r="A25" s="17" t="s">
        <v>7</v>
      </c>
      <c r="B25" s="18" t="s">
        <v>21</v>
      </c>
      <c r="C25" s="19" t="s">
        <v>18</v>
      </c>
      <c r="D25" s="19">
        <v>1</v>
      </c>
      <c r="E25" s="20"/>
      <c r="F25" s="21">
        <f>D25*E25</f>
        <v>0</v>
      </c>
    </row>
    <row r="26" spans="1:7" s="1" customFormat="1" ht="14" x14ac:dyDescent="0.3">
      <c r="A26" s="10" t="s">
        <v>0</v>
      </c>
      <c r="B26" s="3" t="s">
        <v>19</v>
      </c>
      <c r="C26" s="3"/>
      <c r="D26" s="3"/>
      <c r="E26" s="3"/>
      <c r="F26" s="23">
        <f>SUM(F21:F25)</f>
        <v>0</v>
      </c>
    </row>
    <row r="27" spans="1:7" s="1" customFormat="1" ht="14" x14ac:dyDescent="0.3">
      <c r="A27" s="17" t="s">
        <v>0</v>
      </c>
      <c r="B27" s="18"/>
      <c r="C27" s="19"/>
      <c r="D27" s="19"/>
      <c r="E27" s="19"/>
      <c r="F27" s="27"/>
    </row>
    <row r="28" spans="1:7" s="1" customFormat="1" x14ac:dyDescent="0.35">
      <c r="A28" s="28"/>
      <c r="B28" s="6"/>
      <c r="C28" s="6"/>
      <c r="D28" s="6"/>
      <c r="E28" s="6"/>
      <c r="F28" s="29"/>
      <c r="G28"/>
    </row>
    <row r="29" spans="1:7" s="1" customFormat="1" x14ac:dyDescent="0.35">
      <c r="A29" s="28"/>
      <c r="B29" s="30" t="s">
        <v>49</v>
      </c>
      <c r="C29" s="6"/>
      <c r="D29" s="6"/>
      <c r="E29" s="6"/>
      <c r="F29" s="31">
        <f>F16+F26</f>
        <v>0</v>
      </c>
      <c r="G29"/>
    </row>
    <row r="30" spans="1:7" s="1" customFormat="1" ht="15" thickBot="1" x14ac:dyDescent="0.4">
      <c r="A30" s="32"/>
      <c r="B30" s="33" t="s">
        <v>50</v>
      </c>
      <c r="C30" s="34"/>
      <c r="D30" s="34"/>
      <c r="E30" s="34"/>
      <c r="F30" s="35">
        <f>F29*1.21</f>
        <v>0</v>
      </c>
      <c r="G30"/>
    </row>
    <row r="31" spans="1:7" s="1" customFormat="1" ht="15" thickBot="1" x14ac:dyDescent="0.4">
      <c r="A31"/>
      <c r="B31"/>
      <c r="C31"/>
      <c r="D31"/>
      <c r="E31"/>
      <c r="F31"/>
      <c r="G31"/>
    </row>
    <row r="32" spans="1:7" s="1" customFormat="1" ht="18.5" x14ac:dyDescent="0.45">
      <c r="A32" s="36"/>
      <c r="B32" s="37" t="s">
        <v>51</v>
      </c>
      <c r="C32" s="38"/>
      <c r="D32" s="38"/>
      <c r="E32" s="38"/>
      <c r="F32" s="39"/>
      <c r="G32"/>
    </row>
    <row r="33" spans="1:7" s="1" customFormat="1" x14ac:dyDescent="0.35">
      <c r="A33" s="28"/>
      <c r="B33" s="6"/>
      <c r="C33" s="6"/>
      <c r="D33" s="6"/>
      <c r="E33" s="6"/>
      <c r="F33" s="29"/>
      <c r="G33"/>
    </row>
    <row r="34" spans="1:7" s="1" customFormat="1" x14ac:dyDescent="0.35">
      <c r="A34" s="28"/>
      <c r="B34" s="6" t="s">
        <v>1</v>
      </c>
      <c r="C34" s="6" t="s">
        <v>11</v>
      </c>
      <c r="D34" s="6" t="s">
        <v>30</v>
      </c>
      <c r="E34" s="6" t="s">
        <v>31</v>
      </c>
      <c r="F34" s="29" t="s">
        <v>2</v>
      </c>
      <c r="G34"/>
    </row>
    <row r="35" spans="1:7" s="1" customFormat="1" x14ac:dyDescent="0.35">
      <c r="A35" s="28"/>
      <c r="B35" s="6"/>
      <c r="C35" s="6"/>
      <c r="D35" s="6"/>
      <c r="E35" s="6"/>
      <c r="F35" s="29"/>
      <c r="G35"/>
    </row>
    <row r="36" spans="1:7" s="1" customFormat="1" x14ac:dyDescent="0.35">
      <c r="A36" s="28"/>
      <c r="B36" s="30" t="s">
        <v>8</v>
      </c>
      <c r="C36" s="6"/>
      <c r="D36" s="6"/>
      <c r="E36" s="6"/>
      <c r="F36" s="29"/>
      <c r="G36"/>
    </row>
    <row r="37" spans="1:7" s="1" customFormat="1" x14ac:dyDescent="0.35">
      <c r="A37" s="28"/>
      <c r="B37" s="6"/>
      <c r="C37" s="6"/>
      <c r="D37" s="6"/>
      <c r="E37" s="6"/>
      <c r="F37" s="29"/>
      <c r="G37"/>
    </row>
    <row r="38" spans="1:7" s="1" customFormat="1" x14ac:dyDescent="0.35">
      <c r="A38" s="40" t="s">
        <v>3</v>
      </c>
      <c r="B38" s="6" t="s">
        <v>14</v>
      </c>
      <c r="C38" s="6" t="s">
        <v>15</v>
      </c>
      <c r="D38" s="6">
        <v>1</v>
      </c>
      <c r="E38" s="6"/>
      <c r="F38" s="41">
        <f>D38*E38</f>
        <v>0</v>
      </c>
      <c r="G38"/>
    </row>
    <row r="39" spans="1:7" s="1" customFormat="1" x14ac:dyDescent="0.35">
      <c r="A39" s="40" t="s">
        <v>4</v>
      </c>
      <c r="B39" s="6" t="s">
        <v>16</v>
      </c>
      <c r="C39" s="6" t="s">
        <v>13</v>
      </c>
      <c r="D39" s="6">
        <v>208</v>
      </c>
      <c r="E39" s="6"/>
      <c r="F39" s="41">
        <f t="shared" ref="F39:F46" si="2">D39*E39</f>
        <v>0</v>
      </c>
      <c r="G39"/>
    </row>
    <row r="40" spans="1:7" s="1" customFormat="1" x14ac:dyDescent="0.35">
      <c r="A40" s="40" t="s">
        <v>5</v>
      </c>
      <c r="B40" s="6" t="s">
        <v>17</v>
      </c>
      <c r="C40" s="6" t="s">
        <v>18</v>
      </c>
      <c r="D40" s="6">
        <v>1</v>
      </c>
      <c r="E40" s="6"/>
      <c r="F40" s="41">
        <f t="shared" si="2"/>
        <v>0</v>
      </c>
      <c r="G40"/>
    </row>
    <row r="41" spans="1:7" s="1" customFormat="1" x14ac:dyDescent="0.35">
      <c r="A41" s="28"/>
      <c r="B41" s="6"/>
      <c r="C41" s="6"/>
      <c r="D41" s="6"/>
      <c r="E41" s="6"/>
      <c r="F41" s="41">
        <f t="shared" si="2"/>
        <v>0</v>
      </c>
      <c r="G41"/>
    </row>
    <row r="42" spans="1:7" s="1" customFormat="1" x14ac:dyDescent="0.35">
      <c r="A42" s="40" t="s">
        <v>6</v>
      </c>
      <c r="B42" s="6" t="s">
        <v>32</v>
      </c>
      <c r="C42" s="6" t="s">
        <v>13</v>
      </c>
      <c r="D42" s="6">
        <v>10</v>
      </c>
      <c r="E42" s="6"/>
      <c r="F42" s="41">
        <f t="shared" si="2"/>
        <v>0</v>
      </c>
      <c r="G42"/>
    </row>
    <row r="43" spans="1:7" s="1" customFormat="1" x14ac:dyDescent="0.35">
      <c r="A43" s="40" t="s">
        <v>7</v>
      </c>
      <c r="B43" s="6" t="s">
        <v>33</v>
      </c>
      <c r="C43" s="6" t="s">
        <v>13</v>
      </c>
      <c r="D43" s="6">
        <v>208</v>
      </c>
      <c r="E43" s="6"/>
      <c r="F43" s="41">
        <f t="shared" si="2"/>
        <v>0</v>
      </c>
      <c r="G43"/>
    </row>
    <row r="44" spans="1:7" s="1" customFormat="1" x14ac:dyDescent="0.35">
      <c r="A44" s="40" t="s">
        <v>9</v>
      </c>
      <c r="B44" s="6" t="s">
        <v>34</v>
      </c>
      <c r="C44" s="6" t="s">
        <v>13</v>
      </c>
      <c r="D44" s="6"/>
      <c r="E44" s="6"/>
      <c r="F44" s="41">
        <f t="shared" si="2"/>
        <v>0</v>
      </c>
      <c r="G44"/>
    </row>
    <row r="45" spans="1:7" s="1" customFormat="1" ht="25.25" customHeight="1" x14ac:dyDescent="0.35">
      <c r="A45" s="40" t="s">
        <v>46</v>
      </c>
      <c r="B45" s="48" t="s">
        <v>56</v>
      </c>
      <c r="C45" s="6" t="s">
        <v>12</v>
      </c>
      <c r="D45" s="6">
        <v>143</v>
      </c>
      <c r="E45" s="6"/>
      <c r="F45" s="41">
        <f t="shared" si="2"/>
        <v>0</v>
      </c>
      <c r="G45"/>
    </row>
    <row r="46" spans="1:7" s="1" customFormat="1" x14ac:dyDescent="0.35">
      <c r="A46" s="40" t="s">
        <v>47</v>
      </c>
      <c r="B46" s="5" t="s">
        <v>35</v>
      </c>
      <c r="C46" s="5" t="s">
        <v>13</v>
      </c>
      <c r="D46" s="5">
        <v>208</v>
      </c>
      <c r="E46" s="5"/>
      <c r="F46" s="42">
        <f t="shared" si="2"/>
        <v>0</v>
      </c>
      <c r="G46"/>
    </row>
    <row r="47" spans="1:7" s="1" customFormat="1" x14ac:dyDescent="0.35">
      <c r="A47" s="28"/>
      <c r="B47" s="6" t="s">
        <v>19</v>
      </c>
      <c r="C47" s="6"/>
      <c r="D47" s="6"/>
      <c r="E47" s="6"/>
      <c r="F47" s="43">
        <f>SUM(F38:F46)</f>
        <v>0</v>
      </c>
      <c r="G47"/>
    </row>
    <row r="48" spans="1:7" s="1" customFormat="1" x14ac:dyDescent="0.35">
      <c r="A48" s="28"/>
      <c r="B48" s="6"/>
      <c r="C48" s="6"/>
      <c r="D48" s="6"/>
      <c r="E48" s="6"/>
      <c r="F48" s="29"/>
      <c r="G48"/>
    </row>
    <row r="49" spans="1:7" s="1" customFormat="1" x14ac:dyDescent="0.35">
      <c r="A49" s="28"/>
      <c r="B49" s="30" t="s">
        <v>10</v>
      </c>
      <c r="C49" s="6"/>
      <c r="D49" s="6"/>
      <c r="E49" s="6"/>
      <c r="F49" s="29"/>
      <c r="G49"/>
    </row>
    <row r="50" spans="1:7" s="1" customFormat="1" x14ac:dyDescent="0.35">
      <c r="A50" s="28"/>
      <c r="B50" s="6"/>
      <c r="C50" s="6"/>
      <c r="D50" s="6"/>
      <c r="E50" s="6"/>
      <c r="F50" s="29"/>
      <c r="G50"/>
    </row>
    <row r="51" spans="1:7" s="2" customFormat="1" ht="14.25" customHeight="1" x14ac:dyDescent="0.35">
      <c r="A51" s="40" t="s">
        <v>3</v>
      </c>
      <c r="B51" s="6" t="s">
        <v>36</v>
      </c>
      <c r="C51" s="6" t="s">
        <v>13</v>
      </c>
      <c r="D51" s="6">
        <v>208</v>
      </c>
      <c r="E51" s="6"/>
      <c r="F51" s="41">
        <f>D51*E51</f>
        <v>0</v>
      </c>
      <c r="G51"/>
    </row>
    <row r="52" spans="1:7" s="2" customFormat="1" ht="14.25" customHeight="1" x14ac:dyDescent="0.35">
      <c r="A52" s="40" t="s">
        <v>4</v>
      </c>
      <c r="B52" s="6" t="s">
        <v>37</v>
      </c>
      <c r="C52" s="6" t="s">
        <v>13</v>
      </c>
      <c r="D52" s="6">
        <v>208</v>
      </c>
      <c r="E52" s="6"/>
      <c r="F52" s="41">
        <f t="shared" ref="F52:F55" si="3">D52*E52</f>
        <v>0</v>
      </c>
      <c r="G52"/>
    </row>
    <row r="53" spans="1:7" s="1" customFormat="1" x14ac:dyDescent="0.35">
      <c r="A53" s="40" t="s">
        <v>5</v>
      </c>
      <c r="B53" s="6" t="s">
        <v>38</v>
      </c>
      <c r="C53" s="6" t="s">
        <v>13</v>
      </c>
      <c r="D53" s="6">
        <v>104</v>
      </c>
      <c r="E53" s="6"/>
      <c r="F53" s="41">
        <f t="shared" si="3"/>
        <v>0</v>
      </c>
      <c r="G53"/>
    </row>
    <row r="54" spans="1:7" s="2" customFormat="1" ht="16.75" customHeight="1" x14ac:dyDescent="0.35">
      <c r="A54" s="40" t="s">
        <v>6</v>
      </c>
      <c r="B54" s="6" t="s">
        <v>26</v>
      </c>
      <c r="C54" s="6" t="s">
        <v>18</v>
      </c>
      <c r="D54" s="6">
        <v>1</v>
      </c>
      <c r="E54" s="6"/>
      <c r="F54" s="41">
        <f t="shared" si="3"/>
        <v>0</v>
      </c>
      <c r="G54"/>
    </row>
    <row r="55" spans="1:7" s="1" customFormat="1" x14ac:dyDescent="0.35">
      <c r="A55" s="40" t="s">
        <v>7</v>
      </c>
      <c r="B55" s="5" t="s">
        <v>21</v>
      </c>
      <c r="C55" s="5" t="s">
        <v>18</v>
      </c>
      <c r="D55" s="5">
        <v>1</v>
      </c>
      <c r="E55" s="5"/>
      <c r="F55" s="42">
        <f t="shared" si="3"/>
        <v>0</v>
      </c>
      <c r="G55"/>
    </row>
    <row r="56" spans="1:7" s="1" customFormat="1" x14ac:dyDescent="0.35">
      <c r="A56" s="28"/>
      <c r="B56" s="6" t="s">
        <v>19</v>
      </c>
      <c r="C56" s="6"/>
      <c r="D56" s="6"/>
      <c r="E56" s="6"/>
      <c r="F56" s="41">
        <f>SUM(F51:F55)</f>
        <v>0</v>
      </c>
      <c r="G56"/>
    </row>
    <row r="57" spans="1:7" s="1" customFormat="1" x14ac:dyDescent="0.35">
      <c r="A57" s="28"/>
      <c r="B57" s="6"/>
      <c r="C57" s="6"/>
      <c r="D57" s="6"/>
      <c r="E57" s="6"/>
      <c r="F57" s="29"/>
      <c r="G57"/>
    </row>
    <row r="58" spans="1:7" s="1" customFormat="1" x14ac:dyDescent="0.35">
      <c r="A58" s="28"/>
      <c r="B58" s="30" t="s">
        <v>39</v>
      </c>
      <c r="C58" s="6"/>
      <c r="D58" s="6"/>
      <c r="E58" s="6"/>
      <c r="F58" s="29"/>
      <c r="G58"/>
    </row>
    <row r="59" spans="1:7" s="1" customFormat="1" x14ac:dyDescent="0.35">
      <c r="A59" s="28"/>
      <c r="B59" s="6"/>
      <c r="C59" s="6"/>
      <c r="D59" s="6"/>
      <c r="E59" s="6"/>
      <c r="F59" s="29"/>
      <c r="G59"/>
    </row>
    <row r="60" spans="1:7" s="2" customFormat="1" ht="14.25" customHeight="1" x14ac:dyDescent="0.35">
      <c r="A60" s="40" t="s">
        <v>3</v>
      </c>
      <c r="B60" s="6" t="s">
        <v>40</v>
      </c>
      <c r="C60" s="6" t="s">
        <v>12</v>
      </c>
      <c r="D60" s="6">
        <v>143</v>
      </c>
      <c r="E60" s="6"/>
      <c r="F60" s="41">
        <f>D60*E60</f>
        <v>0</v>
      </c>
      <c r="G60"/>
    </row>
    <row r="61" spans="1:7" s="2" customFormat="1" ht="14.25" customHeight="1" x14ac:dyDescent="0.35">
      <c r="A61" s="40" t="s">
        <v>4</v>
      </c>
      <c r="B61" s="6" t="s">
        <v>41</v>
      </c>
      <c r="C61" s="6" t="s">
        <v>42</v>
      </c>
      <c r="D61" s="6">
        <v>4</v>
      </c>
      <c r="E61" s="6"/>
      <c r="F61" s="41">
        <f t="shared" ref="F61:F62" si="4">D61*E61</f>
        <v>0</v>
      </c>
      <c r="G61"/>
    </row>
    <row r="62" spans="1:7" s="1" customFormat="1" x14ac:dyDescent="0.35">
      <c r="A62" s="40" t="s">
        <v>5</v>
      </c>
      <c r="B62" s="6" t="s">
        <v>43</v>
      </c>
      <c r="C62" s="6" t="s">
        <v>42</v>
      </c>
      <c r="D62" s="6">
        <v>8</v>
      </c>
      <c r="E62" s="6"/>
      <c r="F62" s="41">
        <f t="shared" si="4"/>
        <v>0</v>
      </c>
      <c r="G62"/>
    </row>
    <row r="63" spans="1:7" s="2" customFormat="1" ht="17.399999999999999" customHeight="1" x14ac:dyDescent="0.35">
      <c r="A63" s="40" t="s">
        <v>6</v>
      </c>
      <c r="B63" s="5" t="s">
        <v>44</v>
      </c>
      <c r="C63" s="5" t="s">
        <v>45</v>
      </c>
      <c r="D63" s="5">
        <v>1</v>
      </c>
      <c r="E63" s="5"/>
      <c r="F63" s="42">
        <f>D63*E63</f>
        <v>0</v>
      </c>
      <c r="G63"/>
    </row>
    <row r="64" spans="1:7" s="1" customFormat="1" x14ac:dyDescent="0.35">
      <c r="A64" s="28"/>
      <c r="B64" s="6" t="s">
        <v>19</v>
      </c>
      <c r="C64" s="6"/>
      <c r="D64" s="6"/>
      <c r="E64" s="6"/>
      <c r="F64" s="41">
        <f>SUM(F60:F63)</f>
        <v>0</v>
      </c>
      <c r="G64"/>
    </row>
    <row r="65" spans="1:7" s="1" customFormat="1" x14ac:dyDescent="0.35">
      <c r="A65" s="28"/>
      <c r="B65" s="6"/>
      <c r="C65" s="6"/>
      <c r="D65" s="6"/>
      <c r="E65" s="6"/>
      <c r="F65" s="29"/>
      <c r="G65"/>
    </row>
    <row r="66" spans="1:7" s="1" customFormat="1" x14ac:dyDescent="0.35">
      <c r="A66" s="28"/>
      <c r="B66" s="30" t="s">
        <v>52</v>
      </c>
      <c r="C66" s="6"/>
      <c r="D66" s="6"/>
      <c r="E66" s="6"/>
      <c r="F66" s="41">
        <f>F47+F56+F64</f>
        <v>0</v>
      </c>
      <c r="G66"/>
    </row>
    <row r="67" spans="1:7" s="1" customFormat="1" x14ac:dyDescent="0.35">
      <c r="A67" s="28"/>
      <c r="B67" s="30" t="s">
        <v>53</v>
      </c>
      <c r="C67" s="6"/>
      <c r="D67" s="6"/>
      <c r="E67" s="6"/>
      <c r="F67" s="41">
        <f>F66*1.21</f>
        <v>0</v>
      </c>
      <c r="G67"/>
    </row>
    <row r="68" spans="1:7" s="1" customFormat="1" ht="15" thickBot="1" x14ac:dyDescent="0.4">
      <c r="A68" s="32"/>
      <c r="B68" s="34"/>
      <c r="C68" s="34"/>
      <c r="D68" s="34"/>
      <c r="E68" s="34"/>
      <c r="F68" s="44"/>
      <c r="G68"/>
    </row>
    <row r="69" spans="1:7" s="1" customFormat="1" x14ac:dyDescent="0.35">
      <c r="A69"/>
      <c r="B69"/>
      <c r="C69"/>
      <c r="D69"/>
      <c r="E69"/>
      <c r="F69"/>
      <c r="G69"/>
    </row>
    <row r="70" spans="1:7" s="1" customFormat="1" x14ac:dyDescent="0.35">
      <c r="A70"/>
      <c r="B70"/>
      <c r="C70"/>
      <c r="D70"/>
      <c r="E70"/>
      <c r="F70"/>
      <c r="G70"/>
    </row>
    <row r="71" spans="1:7" s="1" customFormat="1" ht="15.5" x14ac:dyDescent="0.35">
      <c r="A71"/>
      <c r="B71" s="45" t="s">
        <v>54</v>
      </c>
      <c r="C71"/>
      <c r="D71"/>
      <c r="E71"/>
      <c r="F71" s="4">
        <f>F30+F67</f>
        <v>0</v>
      </c>
      <c r="G71"/>
    </row>
    <row r="72" spans="1:7" s="2" customFormat="1" ht="14.25" customHeight="1" x14ac:dyDescent="0.35">
      <c r="A72"/>
      <c r="B72"/>
      <c r="C72"/>
      <c r="D72"/>
      <c r="E72"/>
      <c r="F72"/>
      <c r="G72"/>
    </row>
    <row r="73" spans="1:7" s="2" customFormat="1" ht="14.25" customHeight="1" x14ac:dyDescent="0.35">
      <c r="A73"/>
      <c r="B73"/>
      <c r="C73"/>
      <c r="D73"/>
      <c r="E73"/>
      <c r="F73"/>
      <c r="G73"/>
    </row>
    <row r="74" spans="1:7" s="1" customFormat="1" x14ac:dyDescent="0.35">
      <c r="A74"/>
      <c r="B74"/>
      <c r="C74"/>
      <c r="D74"/>
      <c r="E74"/>
      <c r="F74"/>
      <c r="G74"/>
    </row>
    <row r="75" spans="1:7" s="2" customFormat="1" ht="8.15" customHeight="1" x14ac:dyDescent="0.35">
      <c r="A75"/>
      <c r="B75"/>
      <c r="C75"/>
      <c r="D75"/>
      <c r="E75"/>
      <c r="F75"/>
      <c r="G75"/>
    </row>
    <row r="76" spans="1:7" s="1" customFormat="1" x14ac:dyDescent="0.35">
      <c r="A76"/>
      <c r="B76"/>
      <c r="C76"/>
      <c r="D76"/>
      <c r="E76"/>
      <c r="F76"/>
      <c r="G76"/>
    </row>
    <row r="77" spans="1:7" s="1" customFormat="1" x14ac:dyDescent="0.35">
      <c r="A77"/>
      <c r="B77"/>
      <c r="C77"/>
      <c r="D77"/>
      <c r="E77"/>
      <c r="F77"/>
      <c r="G77"/>
    </row>
    <row r="78" spans="1:7" s="2" customFormat="1" ht="14.25" customHeight="1" x14ac:dyDescent="0.35">
      <c r="A78"/>
      <c r="B78"/>
      <c r="C78"/>
      <c r="D78"/>
      <c r="E78"/>
      <c r="F78"/>
      <c r="G78"/>
    </row>
    <row r="79" spans="1:7" s="2" customFormat="1" ht="14.25" customHeight="1" x14ac:dyDescent="0.35">
      <c r="A79"/>
      <c r="B79"/>
      <c r="C79"/>
      <c r="D79"/>
      <c r="E79"/>
      <c r="F79"/>
      <c r="G79"/>
    </row>
    <row r="80" spans="1:7" s="1" customFormat="1" x14ac:dyDescent="0.35">
      <c r="A80"/>
      <c r="B80"/>
      <c r="C80"/>
      <c r="D80"/>
      <c r="E80"/>
      <c r="F80"/>
      <c r="G80"/>
    </row>
    <row r="81" spans="1:7" s="2" customFormat="1" ht="8.15" customHeight="1" x14ac:dyDescent="0.35">
      <c r="A81"/>
      <c r="B81"/>
      <c r="C81"/>
      <c r="D81"/>
      <c r="E81"/>
      <c r="F81"/>
      <c r="G81"/>
    </row>
    <row r="82" spans="1:7" s="1" customFormat="1" x14ac:dyDescent="0.35">
      <c r="A82"/>
      <c r="B82"/>
      <c r="C82"/>
      <c r="D82"/>
      <c r="E82"/>
      <c r="F82"/>
      <c r="G82"/>
    </row>
    <row r="83" spans="1:7" s="1" customFormat="1" x14ac:dyDescent="0.35">
      <c r="A83"/>
      <c r="B83"/>
      <c r="C83"/>
      <c r="D83"/>
      <c r="E83"/>
      <c r="F83"/>
      <c r="G83"/>
    </row>
    <row r="84" spans="1:7" s="1" customFormat="1" x14ac:dyDescent="0.35">
      <c r="A84"/>
      <c r="B84"/>
      <c r="C84"/>
      <c r="D84"/>
      <c r="E84"/>
      <c r="F84"/>
      <c r="G84"/>
    </row>
    <row r="85" spans="1:7" s="1" customFormat="1" x14ac:dyDescent="0.35">
      <c r="A85"/>
      <c r="B85"/>
      <c r="C85"/>
      <c r="D85"/>
      <c r="E85"/>
      <c r="F85"/>
      <c r="G85"/>
    </row>
    <row r="86" spans="1:7" s="1" customFormat="1" x14ac:dyDescent="0.35">
      <c r="A86"/>
      <c r="B86"/>
      <c r="C86"/>
      <c r="D86"/>
      <c r="E86"/>
      <c r="F86"/>
      <c r="G86"/>
    </row>
    <row r="87" spans="1:7" s="1" customFormat="1" x14ac:dyDescent="0.35">
      <c r="A87"/>
      <c r="B87"/>
      <c r="C87"/>
      <c r="D87"/>
      <c r="E87"/>
      <c r="F87"/>
      <c r="G87"/>
    </row>
    <row r="88" spans="1:7" s="1" customFormat="1" x14ac:dyDescent="0.35">
      <c r="A88"/>
      <c r="B88"/>
      <c r="C88"/>
      <c r="D88"/>
      <c r="E88"/>
      <c r="F88"/>
      <c r="G88"/>
    </row>
    <row r="89" spans="1:7" s="1" customFormat="1" x14ac:dyDescent="0.35">
      <c r="A89"/>
      <c r="B89"/>
      <c r="C89"/>
      <c r="D89"/>
      <c r="E89"/>
      <c r="F89"/>
      <c r="G89"/>
    </row>
    <row r="90" spans="1:7" s="1" customFormat="1" x14ac:dyDescent="0.35">
      <c r="A90"/>
      <c r="B90"/>
      <c r="C90"/>
      <c r="D90"/>
      <c r="E90"/>
      <c r="F90"/>
      <c r="G90"/>
    </row>
    <row r="91" spans="1:7" s="1" customFormat="1" x14ac:dyDescent="0.35">
      <c r="A91"/>
      <c r="B91"/>
      <c r="C91"/>
      <c r="D91"/>
      <c r="E91"/>
      <c r="F91"/>
      <c r="G91"/>
    </row>
    <row r="92" spans="1:7" s="1" customFormat="1" x14ac:dyDescent="0.35">
      <c r="A92"/>
      <c r="B92"/>
      <c r="C92"/>
      <c r="D92"/>
      <c r="E92"/>
      <c r="F92"/>
      <c r="G92"/>
    </row>
    <row r="93" spans="1:7" s="1" customFormat="1" x14ac:dyDescent="0.35">
      <c r="A93"/>
      <c r="B93"/>
      <c r="C93"/>
      <c r="D93"/>
      <c r="E93"/>
      <c r="F93"/>
      <c r="G93"/>
    </row>
    <row r="94" spans="1:7" s="1" customFormat="1" x14ac:dyDescent="0.35">
      <c r="A94"/>
      <c r="B94"/>
      <c r="C94"/>
      <c r="D94"/>
      <c r="E94"/>
      <c r="F94"/>
      <c r="G94"/>
    </row>
    <row r="95" spans="1:7" s="1" customFormat="1" x14ac:dyDescent="0.35">
      <c r="A95"/>
      <c r="B95"/>
      <c r="C95"/>
      <c r="D95"/>
      <c r="E95"/>
      <c r="F95"/>
      <c r="G95"/>
    </row>
    <row r="96" spans="1:7" s="1" customFormat="1" x14ac:dyDescent="0.35">
      <c r="A96"/>
      <c r="B96"/>
      <c r="C96"/>
      <c r="D96"/>
      <c r="E96"/>
      <c r="F96"/>
      <c r="G96"/>
    </row>
    <row r="97" spans="1:7" s="1" customFormat="1" x14ac:dyDescent="0.35">
      <c r="A97"/>
      <c r="B97"/>
      <c r="C97"/>
      <c r="D97"/>
      <c r="E97"/>
      <c r="F97"/>
      <c r="G97"/>
    </row>
    <row r="98" spans="1:7" s="1" customFormat="1" x14ac:dyDescent="0.35">
      <c r="A98"/>
      <c r="B98"/>
      <c r="C98"/>
      <c r="D98"/>
      <c r="E98"/>
      <c r="F98"/>
      <c r="G98"/>
    </row>
    <row r="99" spans="1:7" s="2" customFormat="1" ht="14.25" customHeight="1" x14ac:dyDescent="0.35">
      <c r="A99"/>
      <c r="B99"/>
      <c r="C99"/>
      <c r="D99"/>
      <c r="E99"/>
      <c r="F99"/>
      <c r="G99"/>
    </row>
    <row r="100" spans="1:7" s="2" customFormat="1" ht="14.25" customHeight="1" x14ac:dyDescent="0.35">
      <c r="A100"/>
      <c r="B100"/>
      <c r="C100"/>
      <c r="D100"/>
      <c r="E100"/>
      <c r="F100"/>
      <c r="G100"/>
    </row>
    <row r="101" spans="1:7" s="1" customFormat="1" x14ac:dyDescent="0.35">
      <c r="A101"/>
      <c r="B101"/>
      <c r="C101"/>
      <c r="D101"/>
      <c r="E101"/>
      <c r="F101"/>
      <c r="G101"/>
    </row>
    <row r="102" spans="1:7" s="2" customFormat="1" ht="8.15" customHeight="1" x14ac:dyDescent="0.35">
      <c r="A102"/>
      <c r="B102"/>
      <c r="C102"/>
      <c r="D102"/>
      <c r="E102"/>
      <c r="F102"/>
      <c r="G102"/>
    </row>
    <row r="103" spans="1:7" s="1" customFormat="1" x14ac:dyDescent="0.35">
      <c r="A103"/>
      <c r="B103"/>
      <c r="C103"/>
      <c r="D103"/>
      <c r="E103"/>
      <c r="F103"/>
      <c r="G103"/>
    </row>
    <row r="104" spans="1:7" s="1" customFormat="1" x14ac:dyDescent="0.35">
      <c r="A104"/>
      <c r="B104"/>
      <c r="C104"/>
      <c r="D104"/>
      <c r="E104"/>
      <c r="F104"/>
      <c r="G104"/>
    </row>
    <row r="105" spans="1:7" s="1" customFormat="1" x14ac:dyDescent="0.35">
      <c r="A105"/>
      <c r="B105"/>
      <c r="C105"/>
      <c r="D105"/>
      <c r="E105"/>
      <c r="F105"/>
      <c r="G105"/>
    </row>
    <row r="106" spans="1:7" s="1" customFormat="1" x14ac:dyDescent="0.35">
      <c r="A106"/>
      <c r="B106"/>
      <c r="C106"/>
      <c r="D106"/>
      <c r="E106"/>
      <c r="F106"/>
      <c r="G106"/>
    </row>
    <row r="107" spans="1:7" s="1" customFormat="1" x14ac:dyDescent="0.35">
      <c r="A107"/>
      <c r="B107"/>
      <c r="C107"/>
      <c r="D107"/>
      <c r="E107"/>
      <c r="F107"/>
      <c r="G107"/>
    </row>
    <row r="108" spans="1:7" s="1" customFormat="1" x14ac:dyDescent="0.35">
      <c r="A108"/>
      <c r="B108"/>
      <c r="C108"/>
      <c r="D108"/>
      <c r="E108"/>
      <c r="F108"/>
      <c r="G108"/>
    </row>
    <row r="109" spans="1:7" s="1" customFormat="1" x14ac:dyDescent="0.35">
      <c r="A109"/>
      <c r="B109"/>
      <c r="C109"/>
      <c r="D109"/>
      <c r="E109"/>
      <c r="F109"/>
      <c r="G109"/>
    </row>
  </sheetData>
  <pageMargins left="0.39300000000000002" right="0.39300000000000002" top="0.39300000000000002" bottom="0.78700000000000003" header="0.51200000000000001" footer="0.51200000000000001"/>
  <pageSetup paperSize="9" orientation="portrait" horizontalDpi="1200" r:id="rId1"/>
  <headerFooter>
    <oddFooter>&amp;C&amp;C&amp;P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Jana Škrobianová</cp:lastModifiedBy>
  <cp:lastPrinted>2018-01-27T19:17:34Z</cp:lastPrinted>
  <dcterms:created xsi:type="dcterms:W3CDTF">2018-02-04T18:45:13Z</dcterms:created>
  <dcterms:modified xsi:type="dcterms:W3CDTF">2018-06-21T08:22:23Z</dcterms:modified>
</cp:coreProperties>
</file>