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<sst xmlns="http://schemas.openxmlformats.org/spreadsheetml/2006/main" count="140" uniqueCount="83">
  <si>
    <t>papír xerografický</t>
  </si>
  <si>
    <t>P.č.</t>
  </si>
  <si>
    <t>balení</t>
  </si>
  <si>
    <t>ks</t>
  </si>
  <si>
    <t>motouz přírodní 100 g, návin cca 100 m, tlouška vlákna cca 1,5 mm</t>
  </si>
  <si>
    <t>obal zakládací ("U") čirý, hladký, A4 s EURO děrováním, min 50 micronů (balení= 100 ks)</t>
  </si>
  <si>
    <t>nůžky 15 cm, kancel.</t>
  </si>
  <si>
    <t>sešívačka kovový zásobník, výkon 20 listů, drátky 24/6, 26/6</t>
  </si>
  <si>
    <t>drátky do sešívačky 24/6, zpevněné  (balení=1000 ks)</t>
  </si>
  <si>
    <t>sponky kancelářské na papír, kovové, 28 mm (balení=100 ks)</t>
  </si>
  <si>
    <t>pero kuličkové, mix barev, šíře stopy 0,5 mm, modrá náplň</t>
  </si>
  <si>
    <t xml:space="preserve">pero kuličkové, mix barev, šíře stopy 0,5 mm, červená náplň </t>
  </si>
  <si>
    <t>zvýrazňovač, sada 4 barev, zkosený hrot, šířka stopy 1-3 mm (4 ks=balení)</t>
  </si>
  <si>
    <t>Předpokládané množství</t>
  </si>
  <si>
    <t>MJ</t>
  </si>
  <si>
    <t xml:space="preserve">samolepicí pásky, lepidla </t>
  </si>
  <si>
    <t>popisovače,značkovač, pera, tužky</t>
  </si>
  <si>
    <t xml:space="preserve">drobné kanc.potřeby </t>
  </si>
  <si>
    <t>Specifikace požadovaného zboží</t>
  </si>
  <si>
    <t>Příloha č. 5 dokumentace výběrového řízení</t>
  </si>
  <si>
    <t xml:space="preserve">                                              NABÍDKOVÁ CENA CELKEM</t>
  </si>
  <si>
    <t>-</t>
  </si>
  <si>
    <t>Nabídková      cena/1 MJ                       v Kč bez DPH</t>
  </si>
  <si>
    <t>Název nabídnutého zboží</t>
  </si>
  <si>
    <t xml:space="preserve">obálka C4 samolepící , 80 g/m2, šedá, rozměr 229 x 324 mm        </t>
  </si>
  <si>
    <t>doručenky modrý pruh samopropisovací C5 bez poučení</t>
  </si>
  <si>
    <t>doručenky červený pruh samopropisovací C5 s poučením</t>
  </si>
  <si>
    <t>doručenky modrý pruh samopropisovací C5 s poučením</t>
  </si>
  <si>
    <t>obálky</t>
  </si>
  <si>
    <t xml:space="preserve">obálky bublinkové samolepící A5, rozměr 200 x 275 mm </t>
  </si>
  <si>
    <t>obálky bublinkové samolepící A4,  rozměr 240 x 350 mm</t>
  </si>
  <si>
    <t xml:space="preserve">obálky DL - samolepící, bílá, rozměr 110 x 220 mm </t>
  </si>
  <si>
    <t>taška B4 samolepící , 80g/m2, šedá, rozměr 250 x 350 mm</t>
  </si>
  <si>
    <t xml:space="preserve">nezávěsný prešpánový rychlovazač A4 modrý </t>
  </si>
  <si>
    <t>archivní pořadač s všitou kapsou a barevným hřbetem, A4, šíře hřbetu 75 mm, karton potažený mramor. papírem</t>
  </si>
  <si>
    <t xml:space="preserve">pořadače, spisovky </t>
  </si>
  <si>
    <t>spisovka s drukem A4, kvalitní lesklý povrch</t>
  </si>
  <si>
    <t>spisovka s drukem A5, kvalitní lesklý povrch</t>
  </si>
  <si>
    <t>černé spisové desky se hřbetem a tkanicí A4</t>
  </si>
  <si>
    <t>pořadač pákový A4, šíře hřbetu 80 mm, plast modrý</t>
  </si>
  <si>
    <t>pořadač pákový A4, šíře hřbetu 50 mm, plast modrý</t>
  </si>
  <si>
    <t>bločky, lepicí bločky</t>
  </si>
  <si>
    <t xml:space="preserve">obaly  </t>
  </si>
  <si>
    <t>lepicí tyčinka - 15 g</t>
  </si>
  <si>
    <t>samolepicí páska čirá - 15 mm × 10 m</t>
  </si>
  <si>
    <t>balicí páska čirá - 48 mm × 66 m, transparentní</t>
  </si>
  <si>
    <t>zvýrazňovač silný žlutý, šíře stopy 1 - 4,6 mm</t>
  </si>
  <si>
    <t>mikrotužka - 0,5 mm, pryž</t>
  </si>
  <si>
    <t>tužka obyčejná s gumou</t>
  </si>
  <si>
    <t>klešťový rozešívač</t>
  </si>
  <si>
    <t>děrovačka s příložníkem - na 30 listů, dvouděrová, černá</t>
  </si>
  <si>
    <t xml:space="preserve">ostatní </t>
  </si>
  <si>
    <t xml:space="preserve">CD-R </t>
  </si>
  <si>
    <t>DVD+R</t>
  </si>
  <si>
    <t>papírové obaly na CD</t>
  </si>
  <si>
    <t xml:space="preserve">obálka C5 samolepící , 80 g/m2, bílá, rozměr 162 x 229 mm        </t>
  </si>
  <si>
    <t>cestovní příkaz, sešit formátu A5, 100 listů</t>
  </si>
  <si>
    <t>bloky</t>
  </si>
  <si>
    <t>samolepicí bloček žlutý,  76 × 76 mm 100 listů</t>
  </si>
  <si>
    <t>zakládací obal s boční chlopní, závěsný, A4, vyroben z PP fólie tloušťky 120 mikronů (balení = 100ks)</t>
  </si>
  <si>
    <t>korekční strojek s výměnnou opravnou páskou 4,2 mm x 10 m</t>
  </si>
  <si>
    <t>tenký žlutý zvýrazňovač se seříznutým hrotem 0,5 - 3,5 mm</t>
  </si>
  <si>
    <t>motouz - trikolora, 40 g</t>
  </si>
  <si>
    <t>spony,spojovače</t>
  </si>
  <si>
    <t>Nabídková cena/          1 MJxpředpokládané množství                      v Kč včetně DPH</t>
  </si>
  <si>
    <t>Nabídková cena/          1 MJxpředpokládané množství                      v Kč bez DPH</t>
  </si>
  <si>
    <t xml:space="preserve">závěsný papírový rychlovazač A4, na přední straně předtištěné linky na popis, barevný </t>
  </si>
  <si>
    <t>kancelářský blok - A5, 50 listů, linkovaný</t>
  </si>
  <si>
    <t>kancelářský blok - A4, 50 listů, linkovaný</t>
  </si>
  <si>
    <t>kroužkový blok s boční kovovou spirálou A4, 80 listů, linkovaný</t>
  </si>
  <si>
    <t>kroužkový blok s boční kovovou spirálou A5, 80 listů, linkovaný</t>
  </si>
  <si>
    <t>samolepicí bločky - 38x51 mm, balení 12×100 listů</t>
  </si>
  <si>
    <t>neonové samolepicí záložky - 50 × 12 mm, balení 9 × 50 listů</t>
  </si>
  <si>
    <t>poznámkový bloček - 9x9x5 cm, 500 listů, bílý</t>
  </si>
  <si>
    <t>zakládací obal "L". PVC hladký. čirý, formát A4, (balení =10 ks)</t>
  </si>
  <si>
    <t>white board 180x120 cm</t>
  </si>
  <si>
    <t xml:space="preserve">gelová náplň do kuličkového pera,(hrot: 0,5 mm, šířka stopy: 0,30-0,35 mm), modrá </t>
  </si>
  <si>
    <t xml:space="preserve">gelová náplň do kuličkového pera,(hrot: 0,5 mm, šířka stopy: 0,30-0,35 mm), červená </t>
  </si>
  <si>
    <t>papír xerografický A3, 80 g, papír vyšší kvality, bělost min. CIE 150,  opacita min. 91% (1 balení = 500 listů)</t>
  </si>
  <si>
    <t>Specifikace plnění - vzorový koš</t>
  </si>
  <si>
    <t>Ceníkové (katalogové) číslo</t>
  </si>
  <si>
    <t>kuličkové pero s gumovým úchopem a vyměnitelnou gelovou náplní, výsuvný hrot 0,5mm, šířka stopy: 0,30 - 0,35 mm, modrá náplň</t>
  </si>
  <si>
    <t>kuličkové pero s gumovým úchopem a vyměnitelnou gelovou náplní, výsuvný hrot 0,5mm, šířka stopy: 0,30 - 0,35 mm, červená náplň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</si>
</sst>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Inheri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0" fillId="34" borderId="10" xfId="0" applyNumberForma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164" fontId="0" fillId="33" borderId="10" xfId="0" applyNumberForma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16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6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3"/>
  <sheetViews>
    <sheetView tabSelected="1" view="pageBreakPreview" zoomScale="136" zoomScaleNormal="112" zoomScaleSheetLayoutView="136" workbookViewId="0" topLeftCell="A1">
      <selection activeCell="H8" sqref="H8"/>
    </sheetView>
  </sheetViews>
  <sheetFormatPr defaultColWidth="9.140625" defaultRowHeight="12.75"/>
  <cols>
    <col min="1" max="1" width="11.140625" style="1" customWidth="1"/>
    <col min="2" max="2" width="97.57421875" style="1" customWidth="1"/>
    <col min="3" max="3" width="16.8515625" style="1" customWidth="1"/>
    <col min="4" max="4" width="11.28125" style="1" customWidth="1"/>
    <col min="5" max="5" width="13.7109375" style="1" customWidth="1"/>
    <col min="6" max="6" width="13.28125" style="1" customWidth="1"/>
    <col min="7" max="7" width="19.8515625" style="1" customWidth="1"/>
    <col min="8" max="8" width="22.8515625" style="1" customWidth="1"/>
    <col min="9" max="9" width="23.00390625" style="1" customWidth="1"/>
    <col min="10" max="16384" width="9.140625" style="1" customWidth="1"/>
  </cols>
  <sheetData>
    <row r="1" spans="1:9" ht="25.5" customHeight="1">
      <c r="A1" s="47" t="s">
        <v>19</v>
      </c>
      <c r="B1" s="47"/>
      <c r="C1" s="47"/>
      <c r="D1" s="47"/>
      <c r="E1" s="47"/>
      <c r="F1" s="47"/>
      <c r="G1" s="47"/>
      <c r="H1" s="47"/>
      <c r="I1" s="17"/>
    </row>
    <row r="2" spans="1:9" ht="25.5" customHeight="1">
      <c r="A2" s="48" t="s">
        <v>21</v>
      </c>
      <c r="B2" s="48"/>
      <c r="C2" s="48"/>
      <c r="D2" s="48"/>
      <c r="E2" s="48"/>
      <c r="F2" s="48"/>
      <c r="G2" s="48"/>
      <c r="H2" s="48"/>
      <c r="I2" s="18"/>
    </row>
    <row r="3" spans="1:9" ht="25.5" customHeight="1">
      <c r="A3" s="47" t="s">
        <v>79</v>
      </c>
      <c r="B3" s="47"/>
      <c r="C3" s="47"/>
      <c r="D3" s="47"/>
      <c r="E3" s="47"/>
      <c r="F3" s="47"/>
      <c r="G3" s="47"/>
      <c r="H3" s="47"/>
      <c r="I3" s="17"/>
    </row>
    <row r="4" ht="13.5" thickBot="1">
      <c r="A4" s="16"/>
    </row>
    <row r="5" spans="1:9" ht="91.5" customHeight="1">
      <c r="A5" s="13" t="s">
        <v>1</v>
      </c>
      <c r="B5" s="20" t="s">
        <v>18</v>
      </c>
      <c r="C5" s="21" t="s">
        <v>13</v>
      </c>
      <c r="D5" s="22" t="s">
        <v>14</v>
      </c>
      <c r="E5" s="23" t="s">
        <v>23</v>
      </c>
      <c r="F5" s="23" t="s">
        <v>80</v>
      </c>
      <c r="G5" s="23" t="s">
        <v>22</v>
      </c>
      <c r="H5" s="24" t="s">
        <v>65</v>
      </c>
      <c r="I5" s="24" t="s">
        <v>64</v>
      </c>
    </row>
    <row r="6" spans="1:9" ht="15.75" customHeight="1">
      <c r="A6" s="14"/>
      <c r="B6" s="14" t="s">
        <v>0</v>
      </c>
      <c r="C6" s="14"/>
      <c r="D6" s="14"/>
      <c r="E6" s="14"/>
      <c r="F6" s="14"/>
      <c r="G6" s="14"/>
      <c r="H6" s="14"/>
      <c r="I6" s="14"/>
    </row>
    <row r="7" spans="1:9" ht="28.5">
      <c r="A7" s="15">
        <v>1</v>
      </c>
      <c r="B7" s="6" t="s">
        <v>78</v>
      </c>
      <c r="C7" s="3">
        <v>20</v>
      </c>
      <c r="D7" s="3" t="s">
        <v>2</v>
      </c>
      <c r="E7" s="4"/>
      <c r="F7" s="4"/>
      <c r="G7" s="4"/>
      <c r="H7" s="10">
        <f>G7*C7</f>
        <v>0</v>
      </c>
      <c r="I7" s="10"/>
    </row>
    <row r="8" spans="1:9" ht="28.5">
      <c r="A8" s="15">
        <v>2</v>
      </c>
      <c r="B8" s="6" t="s">
        <v>78</v>
      </c>
      <c r="C8" s="3">
        <v>150</v>
      </c>
      <c r="D8" s="3" t="s">
        <v>2</v>
      </c>
      <c r="E8" s="4"/>
      <c r="F8" s="4"/>
      <c r="G8" s="4"/>
      <c r="H8" s="10">
        <f>G8*C8</f>
        <v>0</v>
      </c>
      <c r="I8" s="10"/>
    </row>
    <row r="9" spans="1:9" ht="14.25" customHeight="1">
      <c r="A9" s="12"/>
      <c r="B9" s="14" t="s">
        <v>28</v>
      </c>
      <c r="C9" s="12"/>
      <c r="D9" s="12"/>
      <c r="E9" s="12"/>
      <c r="F9" s="12"/>
      <c r="G9" s="12"/>
      <c r="H9" s="36"/>
      <c r="I9" s="12"/>
    </row>
    <row r="10" spans="1:9" ht="14.25">
      <c r="A10" s="15">
        <v>3</v>
      </c>
      <c r="B10" s="2" t="s">
        <v>29</v>
      </c>
      <c r="C10" s="3">
        <v>350</v>
      </c>
      <c r="D10" s="3" t="s">
        <v>3</v>
      </c>
      <c r="E10" s="4"/>
      <c r="F10" s="4"/>
      <c r="G10" s="4"/>
      <c r="H10" s="10">
        <f aca="true" t="shared" si="0" ref="H10:H18">G10*C10</f>
        <v>0</v>
      </c>
      <c r="I10" s="10"/>
    </row>
    <row r="11" spans="1:9" ht="14.25">
      <c r="A11" s="15">
        <v>4</v>
      </c>
      <c r="B11" s="2" t="s">
        <v>30</v>
      </c>
      <c r="C11" s="3">
        <v>500</v>
      </c>
      <c r="D11" s="3" t="s">
        <v>3</v>
      </c>
      <c r="E11" s="4"/>
      <c r="F11" s="4"/>
      <c r="G11" s="4"/>
      <c r="H11" s="10">
        <f t="shared" si="0"/>
        <v>0</v>
      </c>
      <c r="I11" s="10"/>
    </row>
    <row r="12" spans="1:9" ht="14.25">
      <c r="A12" s="15">
        <v>5</v>
      </c>
      <c r="B12" s="2" t="s">
        <v>55</v>
      </c>
      <c r="C12" s="3">
        <v>350</v>
      </c>
      <c r="D12" s="3" t="s">
        <v>3</v>
      </c>
      <c r="E12" s="4"/>
      <c r="F12" s="4"/>
      <c r="G12" s="4"/>
      <c r="H12" s="10">
        <f t="shared" si="0"/>
        <v>0</v>
      </c>
      <c r="I12" s="10"/>
    </row>
    <row r="13" spans="1:9" ht="14.25">
      <c r="A13" s="15">
        <v>6</v>
      </c>
      <c r="B13" s="2" t="s">
        <v>24</v>
      </c>
      <c r="C13" s="3">
        <v>450</v>
      </c>
      <c r="D13" s="3" t="s">
        <v>3</v>
      </c>
      <c r="E13" s="4"/>
      <c r="F13" s="4"/>
      <c r="G13" s="4"/>
      <c r="H13" s="10">
        <f t="shared" si="0"/>
        <v>0</v>
      </c>
      <c r="I13" s="10"/>
    </row>
    <row r="14" spans="1:9" ht="14.25">
      <c r="A14" s="15">
        <v>7</v>
      </c>
      <c r="B14" s="2" t="s">
        <v>31</v>
      </c>
      <c r="C14" s="3">
        <v>500</v>
      </c>
      <c r="D14" s="3" t="s">
        <v>3</v>
      </c>
      <c r="E14" s="4"/>
      <c r="F14" s="4"/>
      <c r="G14" s="4"/>
      <c r="H14" s="10">
        <f t="shared" si="0"/>
        <v>0</v>
      </c>
      <c r="I14" s="10"/>
    </row>
    <row r="15" spans="1:9" ht="14.25">
      <c r="A15" s="15">
        <v>8</v>
      </c>
      <c r="B15" s="2" t="s">
        <v>32</v>
      </c>
      <c r="C15" s="3">
        <v>1300</v>
      </c>
      <c r="D15" s="3" t="s">
        <v>3</v>
      </c>
      <c r="E15" s="4"/>
      <c r="F15" s="4"/>
      <c r="G15" s="4"/>
      <c r="H15" s="10">
        <f t="shared" si="0"/>
        <v>0</v>
      </c>
      <c r="I15" s="10"/>
    </row>
    <row r="16" spans="1:9" ht="14.25">
      <c r="A16" s="15">
        <v>9</v>
      </c>
      <c r="B16" s="2" t="s">
        <v>25</v>
      </c>
      <c r="C16" s="3">
        <v>550</v>
      </c>
      <c r="D16" s="3" t="s">
        <v>3</v>
      </c>
      <c r="E16" s="4"/>
      <c r="F16" s="4"/>
      <c r="G16" s="4"/>
      <c r="H16" s="10">
        <f t="shared" si="0"/>
        <v>0</v>
      </c>
      <c r="I16" s="10"/>
    </row>
    <row r="17" spans="1:9" ht="14.25">
      <c r="A17" s="15">
        <v>10</v>
      </c>
      <c r="B17" s="2" t="s">
        <v>26</v>
      </c>
      <c r="C17" s="3">
        <v>100</v>
      </c>
      <c r="D17" s="3" t="s">
        <v>3</v>
      </c>
      <c r="E17" s="4"/>
      <c r="F17" s="4"/>
      <c r="G17" s="4"/>
      <c r="H17" s="10">
        <f t="shared" si="0"/>
        <v>0</v>
      </c>
      <c r="I17" s="10"/>
    </row>
    <row r="18" spans="1:9" ht="14.25">
      <c r="A18" s="15">
        <v>11</v>
      </c>
      <c r="B18" s="2" t="s">
        <v>27</v>
      </c>
      <c r="C18" s="3">
        <v>100</v>
      </c>
      <c r="D18" s="3" t="s">
        <v>3</v>
      </c>
      <c r="E18" s="4"/>
      <c r="F18" s="4"/>
      <c r="G18" s="4"/>
      <c r="H18" s="10">
        <f t="shared" si="0"/>
        <v>0</v>
      </c>
      <c r="I18" s="10"/>
    </row>
    <row r="19" spans="1:9" ht="15">
      <c r="A19" s="14"/>
      <c r="B19" s="14" t="s">
        <v>35</v>
      </c>
      <c r="C19" s="14"/>
      <c r="D19" s="14"/>
      <c r="E19" s="14"/>
      <c r="F19" s="14"/>
      <c r="G19" s="14"/>
      <c r="H19" s="37"/>
      <c r="I19" s="14"/>
    </row>
    <row r="20" spans="1:9" ht="14.25">
      <c r="A20" s="15">
        <v>12</v>
      </c>
      <c r="B20" s="2" t="s">
        <v>33</v>
      </c>
      <c r="C20" s="3">
        <v>600</v>
      </c>
      <c r="D20" s="3" t="s">
        <v>3</v>
      </c>
      <c r="E20" s="4"/>
      <c r="F20" s="4"/>
      <c r="G20" s="4"/>
      <c r="H20" s="10">
        <f aca="true" t="shared" si="1" ref="H20:H27">G20*C20</f>
        <v>0</v>
      </c>
      <c r="I20" s="10"/>
    </row>
    <row r="21" spans="1:9" ht="14.25">
      <c r="A21" s="15">
        <v>13</v>
      </c>
      <c r="B21" s="2" t="s">
        <v>66</v>
      </c>
      <c r="C21" s="3">
        <v>600</v>
      </c>
      <c r="D21" s="3" t="s">
        <v>3</v>
      </c>
      <c r="E21" s="4"/>
      <c r="F21" s="4"/>
      <c r="G21" s="4"/>
      <c r="H21" s="10">
        <f t="shared" si="1"/>
        <v>0</v>
      </c>
      <c r="I21" s="10"/>
    </row>
    <row r="22" spans="1:9" ht="14.25">
      <c r="A22" s="15">
        <v>14</v>
      </c>
      <c r="B22" s="2" t="s">
        <v>39</v>
      </c>
      <c r="C22" s="3">
        <v>150</v>
      </c>
      <c r="D22" s="5" t="s">
        <v>3</v>
      </c>
      <c r="E22" s="4"/>
      <c r="F22" s="4"/>
      <c r="G22" s="4"/>
      <c r="H22" s="10">
        <f t="shared" si="1"/>
        <v>0</v>
      </c>
      <c r="I22" s="10"/>
    </row>
    <row r="23" spans="1:9" ht="14.25">
      <c r="A23" s="15">
        <v>15</v>
      </c>
      <c r="B23" s="2" t="s">
        <v>40</v>
      </c>
      <c r="C23" s="3">
        <v>260</v>
      </c>
      <c r="D23" s="5" t="s">
        <v>3</v>
      </c>
      <c r="E23" s="4"/>
      <c r="F23" s="4"/>
      <c r="G23" s="4"/>
      <c r="H23" s="10">
        <f t="shared" si="1"/>
        <v>0</v>
      </c>
      <c r="I23" s="10"/>
    </row>
    <row r="24" spans="1:9" ht="28.5">
      <c r="A24" s="15">
        <v>16</v>
      </c>
      <c r="B24" s="6" t="s">
        <v>34</v>
      </c>
      <c r="C24" s="3">
        <v>100</v>
      </c>
      <c r="D24" s="3" t="s">
        <v>3</v>
      </c>
      <c r="E24" s="4"/>
      <c r="F24" s="4"/>
      <c r="G24" s="4"/>
      <c r="H24" s="10">
        <f t="shared" si="1"/>
        <v>0</v>
      </c>
      <c r="I24" s="10"/>
    </row>
    <row r="25" spans="1:9" ht="14.25">
      <c r="A25" s="15">
        <v>17</v>
      </c>
      <c r="B25" s="2" t="s">
        <v>36</v>
      </c>
      <c r="C25" s="3">
        <v>150</v>
      </c>
      <c r="D25" s="5" t="s">
        <v>3</v>
      </c>
      <c r="E25" s="4"/>
      <c r="F25" s="4"/>
      <c r="G25" s="4"/>
      <c r="H25" s="10">
        <f t="shared" si="1"/>
        <v>0</v>
      </c>
      <c r="I25" s="10"/>
    </row>
    <row r="26" spans="1:9" ht="14.25">
      <c r="A26" s="15">
        <v>18</v>
      </c>
      <c r="B26" s="2" t="s">
        <v>37</v>
      </c>
      <c r="C26" s="3">
        <v>120</v>
      </c>
      <c r="D26" s="3" t="s">
        <v>3</v>
      </c>
      <c r="E26" s="4"/>
      <c r="F26" s="4"/>
      <c r="G26" s="4"/>
      <c r="H26" s="10">
        <f t="shared" si="1"/>
        <v>0</v>
      </c>
      <c r="I26" s="10"/>
    </row>
    <row r="27" spans="1:9" ht="14.25">
      <c r="A27" s="15">
        <v>19</v>
      </c>
      <c r="B27" s="2" t="s">
        <v>38</v>
      </c>
      <c r="C27" s="3">
        <v>50</v>
      </c>
      <c r="D27" s="3" t="s">
        <v>3</v>
      </c>
      <c r="E27" s="4"/>
      <c r="F27" s="4"/>
      <c r="G27" s="4"/>
      <c r="H27" s="10">
        <f t="shared" si="1"/>
        <v>0</v>
      </c>
      <c r="I27" s="10"/>
    </row>
    <row r="28" spans="1:9" ht="15">
      <c r="A28" s="14"/>
      <c r="B28" s="14" t="s">
        <v>57</v>
      </c>
      <c r="C28" s="14"/>
      <c r="D28" s="14"/>
      <c r="E28" s="14"/>
      <c r="F28" s="14"/>
      <c r="G28" s="14"/>
      <c r="H28" s="37"/>
      <c r="I28" s="14"/>
    </row>
    <row r="29" spans="1:9" ht="14.25">
      <c r="A29" s="15">
        <v>20</v>
      </c>
      <c r="B29" s="2" t="s">
        <v>68</v>
      </c>
      <c r="C29" s="3">
        <v>100</v>
      </c>
      <c r="D29" s="5" t="s">
        <v>3</v>
      </c>
      <c r="E29" s="4"/>
      <c r="F29" s="4"/>
      <c r="G29" s="4"/>
      <c r="H29" s="10">
        <f>G29*C29</f>
        <v>0</v>
      </c>
      <c r="I29" s="10"/>
    </row>
    <row r="30" spans="1:9" ht="14.25">
      <c r="A30" s="15">
        <v>21</v>
      </c>
      <c r="B30" s="2" t="s">
        <v>67</v>
      </c>
      <c r="C30" s="3">
        <v>100</v>
      </c>
      <c r="D30" s="3" t="s">
        <v>3</v>
      </c>
      <c r="E30" s="4"/>
      <c r="F30" s="4"/>
      <c r="G30" s="4"/>
      <c r="H30" s="10">
        <f>G30*C30</f>
        <v>0</v>
      </c>
      <c r="I30" s="10"/>
    </row>
    <row r="31" spans="1:9" ht="14.25">
      <c r="A31" s="15">
        <v>22</v>
      </c>
      <c r="B31" s="2" t="s">
        <v>69</v>
      </c>
      <c r="C31" s="3">
        <v>100</v>
      </c>
      <c r="D31" s="3" t="s">
        <v>3</v>
      </c>
      <c r="E31" s="4"/>
      <c r="F31" s="4"/>
      <c r="G31" s="4"/>
      <c r="H31" s="10">
        <f>G31*C31</f>
        <v>0</v>
      </c>
      <c r="I31" s="10"/>
    </row>
    <row r="32" spans="1:9" ht="14.25">
      <c r="A32" s="15">
        <v>23</v>
      </c>
      <c r="B32" s="2" t="s">
        <v>70</v>
      </c>
      <c r="C32" s="3">
        <v>200</v>
      </c>
      <c r="D32" s="5" t="s">
        <v>3</v>
      </c>
      <c r="E32" s="4"/>
      <c r="F32" s="4"/>
      <c r="G32" s="4"/>
      <c r="H32" s="10">
        <f>G32*C32</f>
        <v>0</v>
      </c>
      <c r="I32" s="10"/>
    </row>
    <row r="33" spans="1:9" ht="15">
      <c r="A33" s="14"/>
      <c r="B33" s="14" t="s">
        <v>41</v>
      </c>
      <c r="C33" s="14"/>
      <c r="D33" s="14"/>
      <c r="E33" s="14"/>
      <c r="F33" s="14"/>
      <c r="G33" s="14"/>
      <c r="H33" s="14"/>
      <c r="I33" s="14"/>
    </row>
    <row r="34" spans="1:9" ht="14.25">
      <c r="A34" s="15">
        <v>24</v>
      </c>
      <c r="B34" s="31" t="s">
        <v>71</v>
      </c>
      <c r="C34" s="3">
        <v>120</v>
      </c>
      <c r="D34" s="3" t="s">
        <v>2</v>
      </c>
      <c r="E34" s="4"/>
      <c r="F34" s="4"/>
      <c r="G34" s="4"/>
      <c r="H34" s="10">
        <f>G34*C34</f>
        <v>0</v>
      </c>
      <c r="I34" s="10"/>
    </row>
    <row r="35" spans="1:9" ht="14.25">
      <c r="A35" s="15">
        <v>25</v>
      </c>
      <c r="B35" s="31" t="s">
        <v>58</v>
      </c>
      <c r="C35" s="3">
        <v>120</v>
      </c>
      <c r="D35" s="3" t="s">
        <v>3</v>
      </c>
      <c r="E35" s="4"/>
      <c r="F35" s="4"/>
      <c r="G35" s="4"/>
      <c r="H35" s="10">
        <f>G35*C35</f>
        <v>0</v>
      </c>
      <c r="I35" s="10"/>
    </row>
    <row r="36" spans="1:9" ht="14.25">
      <c r="A36" s="15">
        <v>26</v>
      </c>
      <c r="B36" s="2" t="s">
        <v>72</v>
      </c>
      <c r="C36" s="3">
        <v>120</v>
      </c>
      <c r="D36" s="3" t="s">
        <v>2</v>
      </c>
      <c r="E36" s="4"/>
      <c r="F36" s="4"/>
      <c r="G36" s="4"/>
      <c r="H36" s="10">
        <f>G36*C36</f>
        <v>0</v>
      </c>
      <c r="I36" s="10"/>
    </row>
    <row r="37" spans="1:9" ht="14.25">
      <c r="A37" s="15">
        <v>27</v>
      </c>
      <c r="B37" s="31" t="s">
        <v>73</v>
      </c>
      <c r="C37" s="3">
        <v>100</v>
      </c>
      <c r="D37" s="5" t="s">
        <v>3</v>
      </c>
      <c r="E37" s="4"/>
      <c r="F37" s="4"/>
      <c r="G37" s="4"/>
      <c r="H37" s="10">
        <f>G37*C37</f>
        <v>0</v>
      </c>
      <c r="I37" s="10"/>
    </row>
    <row r="38" spans="1:32" s="11" customFormat="1" ht="15">
      <c r="A38" s="14"/>
      <c r="B38" s="14" t="s">
        <v>42</v>
      </c>
      <c r="C38" s="14"/>
      <c r="D38" s="14"/>
      <c r="E38" s="14"/>
      <c r="F38" s="14"/>
      <c r="G38" s="14"/>
      <c r="H38" s="14"/>
      <c r="I38" s="14"/>
      <c r="J38" s="35"/>
      <c r="K38" s="30"/>
      <c r="L38" s="30"/>
      <c r="M38" s="30"/>
      <c r="N38" s="30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1:32" ht="14.25">
      <c r="A39" s="15">
        <v>28</v>
      </c>
      <c r="B39" s="2" t="s">
        <v>74</v>
      </c>
      <c r="C39" s="3">
        <v>250</v>
      </c>
      <c r="D39" s="3" t="s">
        <v>2</v>
      </c>
      <c r="E39" s="4"/>
      <c r="F39" s="4"/>
      <c r="G39" s="4"/>
      <c r="H39" s="10">
        <f>G39*C39</f>
        <v>0</v>
      </c>
      <c r="I39" s="10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</row>
    <row r="40" spans="1:14" s="41" customFormat="1" ht="14.25">
      <c r="A40" s="15">
        <v>29</v>
      </c>
      <c r="B40" s="2" t="s">
        <v>5</v>
      </c>
      <c r="C40" s="3">
        <v>1000</v>
      </c>
      <c r="D40" s="3" t="s">
        <v>2</v>
      </c>
      <c r="E40" s="4"/>
      <c r="F40" s="4"/>
      <c r="G40" s="4"/>
      <c r="H40" s="10">
        <f>G40*C40</f>
        <v>0</v>
      </c>
      <c r="I40" s="10"/>
      <c r="J40" s="1"/>
      <c r="K40" s="1"/>
      <c r="L40" s="1"/>
      <c r="M40" s="1"/>
      <c r="N40" s="1"/>
    </row>
    <row r="41" spans="1:14" s="41" customFormat="1" ht="14.25">
      <c r="A41" s="15">
        <v>30</v>
      </c>
      <c r="B41" s="31" t="s">
        <v>59</v>
      </c>
      <c r="C41" s="3">
        <v>100</v>
      </c>
      <c r="D41" s="3" t="s">
        <v>2</v>
      </c>
      <c r="E41" s="4"/>
      <c r="F41" s="4"/>
      <c r="G41" s="4"/>
      <c r="H41" s="10">
        <f>G41*C41</f>
        <v>0</v>
      </c>
      <c r="I41" s="10"/>
      <c r="J41" s="1"/>
      <c r="K41" s="1"/>
      <c r="L41" s="1"/>
      <c r="M41" s="1"/>
      <c r="N41" s="1"/>
    </row>
    <row r="42" spans="1:32" s="45" customFormat="1" ht="15">
      <c r="A42" s="14"/>
      <c r="B42" s="14" t="s">
        <v>15</v>
      </c>
      <c r="C42" s="14"/>
      <c r="D42" s="14"/>
      <c r="E42" s="14"/>
      <c r="F42" s="14"/>
      <c r="G42" s="14"/>
      <c r="H42" s="14"/>
      <c r="I42" s="14"/>
      <c r="J42" s="35"/>
      <c r="K42" s="30"/>
      <c r="L42" s="30"/>
      <c r="M42" s="30"/>
      <c r="N42" s="30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</row>
    <row r="43" spans="1:14" s="41" customFormat="1" ht="14.25">
      <c r="A43" s="15">
        <v>31</v>
      </c>
      <c r="B43" s="31" t="s">
        <v>44</v>
      </c>
      <c r="C43" s="3">
        <v>100</v>
      </c>
      <c r="D43" s="5" t="s">
        <v>3</v>
      </c>
      <c r="E43" s="4"/>
      <c r="F43" s="4"/>
      <c r="G43" s="4"/>
      <c r="H43" s="10">
        <f aca="true" t="shared" si="2" ref="H43:H49">G43*C43</f>
        <v>0</v>
      </c>
      <c r="I43" s="10"/>
      <c r="J43" s="1"/>
      <c r="K43" s="1"/>
      <c r="L43" s="1"/>
      <c r="M43" s="1"/>
      <c r="N43" s="1"/>
    </row>
    <row r="44" spans="1:14" s="41" customFormat="1" ht="14.25">
      <c r="A44" s="15">
        <v>32</v>
      </c>
      <c r="B44" s="31" t="s">
        <v>45</v>
      </c>
      <c r="C44" s="3">
        <v>100</v>
      </c>
      <c r="D44" s="5" t="s">
        <v>3</v>
      </c>
      <c r="E44" s="4"/>
      <c r="F44" s="4"/>
      <c r="G44" s="4"/>
      <c r="H44" s="10">
        <f t="shared" si="2"/>
        <v>0</v>
      </c>
      <c r="I44" s="10"/>
      <c r="J44" s="1"/>
      <c r="K44" s="1"/>
      <c r="L44" s="1"/>
      <c r="M44" s="1"/>
      <c r="N44" s="1"/>
    </row>
    <row r="45" spans="1:14" s="41" customFormat="1" ht="14.25">
      <c r="A45" s="15">
        <v>33</v>
      </c>
      <c r="B45" s="31" t="s">
        <v>43</v>
      </c>
      <c r="C45" s="3">
        <v>100</v>
      </c>
      <c r="D45" s="3" t="s">
        <v>3</v>
      </c>
      <c r="E45" s="4"/>
      <c r="F45" s="4"/>
      <c r="G45" s="4"/>
      <c r="H45" s="10">
        <f t="shared" si="2"/>
        <v>0</v>
      </c>
      <c r="I45" s="10"/>
      <c r="J45" s="1"/>
      <c r="K45" s="1"/>
      <c r="L45" s="1"/>
      <c r="M45" s="1"/>
      <c r="N45" s="1"/>
    </row>
    <row r="46" spans="1:14" s="41" customFormat="1" ht="14.25">
      <c r="A46" s="15">
        <v>34</v>
      </c>
      <c r="B46" s="31" t="s">
        <v>60</v>
      </c>
      <c r="C46" s="3">
        <v>80</v>
      </c>
      <c r="D46" s="5" t="s">
        <v>3</v>
      </c>
      <c r="E46" s="4"/>
      <c r="F46" s="4"/>
      <c r="G46" s="4"/>
      <c r="H46" s="10">
        <f t="shared" si="2"/>
        <v>0</v>
      </c>
      <c r="I46" s="10"/>
      <c r="J46" s="1"/>
      <c r="K46" s="1"/>
      <c r="L46" s="1"/>
      <c r="M46" s="1"/>
      <c r="N46" s="1"/>
    </row>
    <row r="47" spans="1:32" s="45" customFormat="1" ht="15">
      <c r="A47" s="14"/>
      <c r="B47" s="14" t="s">
        <v>16</v>
      </c>
      <c r="C47" s="14"/>
      <c r="D47" s="14"/>
      <c r="E47" s="14"/>
      <c r="F47" s="14"/>
      <c r="G47" s="14"/>
      <c r="H47" s="14"/>
      <c r="I47" s="14"/>
      <c r="J47" s="30"/>
      <c r="K47" s="30"/>
      <c r="L47" s="30"/>
      <c r="M47" s="30"/>
      <c r="N47" s="30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</row>
    <row r="48" spans="1:9" s="33" customFormat="1" ht="15">
      <c r="A48" s="3">
        <v>35</v>
      </c>
      <c r="B48" s="31" t="s">
        <v>47</v>
      </c>
      <c r="C48" s="3">
        <v>400</v>
      </c>
      <c r="D48" s="3" t="s">
        <v>3</v>
      </c>
      <c r="E48" s="25"/>
      <c r="F48" s="25"/>
      <c r="G48" s="25"/>
      <c r="H48" s="10">
        <f t="shared" si="2"/>
        <v>0</v>
      </c>
      <c r="I48" s="25"/>
    </row>
    <row r="49" spans="1:9" s="33" customFormat="1" ht="15">
      <c r="A49" s="3">
        <v>36</v>
      </c>
      <c r="B49" s="2" t="s">
        <v>48</v>
      </c>
      <c r="C49" s="3">
        <v>100</v>
      </c>
      <c r="D49" s="3" t="s">
        <v>3</v>
      </c>
      <c r="E49" s="25"/>
      <c r="F49" s="25"/>
      <c r="G49" s="25"/>
      <c r="H49" s="10">
        <f t="shared" si="2"/>
        <v>0</v>
      </c>
      <c r="I49" s="25"/>
    </row>
    <row r="50" spans="1:16" s="41" customFormat="1" ht="14.25">
      <c r="A50" s="3">
        <v>37</v>
      </c>
      <c r="B50" s="31" t="s">
        <v>61</v>
      </c>
      <c r="C50" s="3">
        <v>100</v>
      </c>
      <c r="D50" s="5" t="s">
        <v>3</v>
      </c>
      <c r="E50" s="4"/>
      <c r="F50" s="4"/>
      <c r="G50" s="4"/>
      <c r="H50" s="10">
        <f aca="true" t="shared" si="3" ref="H50:H58">G50*C50</f>
        <v>0</v>
      </c>
      <c r="I50" s="10"/>
      <c r="J50" s="1"/>
      <c r="K50" s="1"/>
      <c r="L50" s="1"/>
      <c r="M50" s="1"/>
      <c r="N50" s="1"/>
      <c r="O50" s="1"/>
      <c r="P50" s="1"/>
    </row>
    <row r="51" spans="1:16" s="41" customFormat="1" ht="14.25">
      <c r="A51" s="3">
        <v>38</v>
      </c>
      <c r="B51" s="32" t="s">
        <v>46</v>
      </c>
      <c r="C51" s="3">
        <v>100</v>
      </c>
      <c r="D51" s="3" t="s">
        <v>3</v>
      </c>
      <c r="E51" s="4"/>
      <c r="F51" s="4"/>
      <c r="G51" s="4"/>
      <c r="H51" s="10">
        <f t="shared" si="3"/>
        <v>0</v>
      </c>
      <c r="I51" s="10"/>
      <c r="J51" s="1"/>
      <c r="K51" s="1"/>
      <c r="L51" s="1"/>
      <c r="M51" s="1"/>
      <c r="N51" s="1"/>
      <c r="O51" s="1"/>
      <c r="P51" s="1"/>
    </row>
    <row r="52" spans="1:16" s="41" customFormat="1" ht="14.25">
      <c r="A52" s="3">
        <v>39</v>
      </c>
      <c r="B52" s="2" t="s">
        <v>12</v>
      </c>
      <c r="C52" s="3">
        <v>100</v>
      </c>
      <c r="D52" s="3" t="s">
        <v>2</v>
      </c>
      <c r="E52" s="4"/>
      <c r="F52" s="4"/>
      <c r="G52" s="4"/>
      <c r="H52" s="10">
        <f t="shared" si="3"/>
        <v>0</v>
      </c>
      <c r="I52" s="10"/>
      <c r="J52" s="1"/>
      <c r="K52" s="1"/>
      <c r="L52" s="1"/>
      <c r="M52" s="1"/>
      <c r="N52" s="1"/>
      <c r="O52" s="1"/>
      <c r="P52" s="1"/>
    </row>
    <row r="53" spans="1:16" s="41" customFormat="1" ht="28.5">
      <c r="A53" s="3">
        <v>40</v>
      </c>
      <c r="B53" s="6" t="s">
        <v>81</v>
      </c>
      <c r="C53" s="3">
        <v>200</v>
      </c>
      <c r="D53" s="3" t="s">
        <v>3</v>
      </c>
      <c r="E53" s="4"/>
      <c r="F53" s="4"/>
      <c r="G53" s="4"/>
      <c r="H53" s="10">
        <f t="shared" si="3"/>
        <v>0</v>
      </c>
      <c r="I53" s="10"/>
      <c r="J53" s="1"/>
      <c r="K53" s="1"/>
      <c r="L53" s="1"/>
      <c r="M53" s="1"/>
      <c r="N53" s="1"/>
      <c r="O53" s="1"/>
      <c r="P53" s="1"/>
    </row>
    <row r="54" spans="1:16" s="41" customFormat="1" ht="28.5">
      <c r="A54" s="3">
        <v>41</v>
      </c>
      <c r="B54" s="6" t="s">
        <v>82</v>
      </c>
      <c r="C54" s="3">
        <v>100</v>
      </c>
      <c r="D54" s="3" t="s">
        <v>3</v>
      </c>
      <c r="E54" s="4"/>
      <c r="F54" s="4"/>
      <c r="G54" s="4"/>
      <c r="H54" s="10">
        <f t="shared" si="3"/>
        <v>0</v>
      </c>
      <c r="I54" s="10"/>
      <c r="J54" s="1"/>
      <c r="K54" s="1"/>
      <c r="L54" s="1"/>
      <c r="M54" s="1"/>
      <c r="N54" s="1"/>
      <c r="O54" s="1"/>
      <c r="P54" s="1"/>
    </row>
    <row r="55" spans="1:16" s="41" customFormat="1" ht="14.25">
      <c r="A55" s="3">
        <v>42</v>
      </c>
      <c r="B55" s="2" t="s">
        <v>76</v>
      </c>
      <c r="C55" s="3">
        <v>200</v>
      </c>
      <c r="D55" s="3" t="s">
        <v>3</v>
      </c>
      <c r="E55" s="4"/>
      <c r="F55" s="4"/>
      <c r="G55" s="4"/>
      <c r="H55" s="10">
        <f t="shared" si="3"/>
        <v>0</v>
      </c>
      <c r="I55" s="10"/>
      <c r="J55" s="1"/>
      <c r="K55" s="1"/>
      <c r="L55" s="1"/>
      <c r="M55" s="1"/>
      <c r="N55" s="1"/>
      <c r="O55" s="1"/>
      <c r="P55" s="1"/>
    </row>
    <row r="56" spans="1:16" s="41" customFormat="1" ht="14.25">
      <c r="A56" s="3">
        <v>43</v>
      </c>
      <c r="B56" s="2" t="s">
        <v>77</v>
      </c>
      <c r="C56" s="3">
        <v>100</v>
      </c>
      <c r="D56" s="3" t="s">
        <v>3</v>
      </c>
      <c r="E56" s="4"/>
      <c r="F56" s="4"/>
      <c r="G56" s="4"/>
      <c r="H56" s="10">
        <f t="shared" si="3"/>
        <v>0</v>
      </c>
      <c r="I56" s="10"/>
      <c r="J56" s="1"/>
      <c r="K56" s="1"/>
      <c r="L56" s="1"/>
      <c r="M56" s="1"/>
      <c r="N56" s="1"/>
      <c r="O56" s="1"/>
      <c r="P56" s="1"/>
    </row>
    <row r="57" spans="1:16" s="41" customFormat="1" ht="14.25">
      <c r="A57" s="3">
        <v>44</v>
      </c>
      <c r="B57" s="2" t="s">
        <v>11</v>
      </c>
      <c r="C57" s="3">
        <v>100</v>
      </c>
      <c r="D57" s="3" t="s">
        <v>3</v>
      </c>
      <c r="E57" s="4"/>
      <c r="F57" s="4"/>
      <c r="G57" s="4"/>
      <c r="H57" s="10">
        <f t="shared" si="3"/>
        <v>0</v>
      </c>
      <c r="I57" s="10"/>
      <c r="J57" s="1"/>
      <c r="K57" s="1"/>
      <c r="L57" s="1"/>
      <c r="M57" s="1"/>
      <c r="N57" s="1"/>
      <c r="O57" s="1"/>
      <c r="P57" s="1"/>
    </row>
    <row r="58" spans="1:16" s="41" customFormat="1" ht="14.25">
      <c r="A58" s="3">
        <v>45</v>
      </c>
      <c r="B58" s="2" t="s">
        <v>10</v>
      </c>
      <c r="C58" s="3">
        <v>500</v>
      </c>
      <c r="D58" s="3" t="s">
        <v>3</v>
      </c>
      <c r="E58" s="4"/>
      <c r="F58" s="4"/>
      <c r="G58" s="4"/>
      <c r="H58" s="10">
        <f t="shared" si="3"/>
        <v>0</v>
      </c>
      <c r="I58" s="10"/>
      <c r="J58" s="1"/>
      <c r="K58" s="1"/>
      <c r="L58" s="1"/>
      <c r="M58" s="1"/>
      <c r="N58" s="1"/>
      <c r="O58" s="1"/>
      <c r="P58" s="1"/>
    </row>
    <row r="59" spans="1:32" s="45" customFormat="1" ht="15">
      <c r="A59" s="14"/>
      <c r="B59" s="14" t="s">
        <v>63</v>
      </c>
      <c r="C59" s="14"/>
      <c r="D59" s="14"/>
      <c r="E59" s="14"/>
      <c r="F59" s="14"/>
      <c r="G59" s="14"/>
      <c r="H59" s="14"/>
      <c r="I59" s="39"/>
      <c r="J59" s="42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</row>
    <row r="60" spans="1:10" s="41" customFormat="1" ht="14.25">
      <c r="A60" s="15">
        <v>46</v>
      </c>
      <c r="B60" s="2" t="s">
        <v>7</v>
      </c>
      <c r="C60" s="3">
        <v>100</v>
      </c>
      <c r="D60" s="5" t="s">
        <v>3</v>
      </c>
      <c r="E60" s="4"/>
      <c r="F60" s="4"/>
      <c r="G60" s="4"/>
      <c r="H60" s="10">
        <f>G60*C60</f>
        <v>0</v>
      </c>
      <c r="I60" s="40"/>
      <c r="J60" s="43"/>
    </row>
    <row r="61" spans="1:10" s="41" customFormat="1" ht="14.25">
      <c r="A61" s="15">
        <v>47</v>
      </c>
      <c r="B61" s="2" t="s">
        <v>8</v>
      </c>
      <c r="C61" s="3">
        <v>200</v>
      </c>
      <c r="D61" s="3" t="s">
        <v>2</v>
      </c>
      <c r="E61" s="4"/>
      <c r="F61" s="4"/>
      <c r="G61" s="4"/>
      <c r="H61" s="10">
        <f>G61*C61</f>
        <v>0</v>
      </c>
      <c r="I61" s="40"/>
      <c r="J61" s="43"/>
    </row>
    <row r="62" spans="1:10" s="41" customFormat="1" ht="14.25">
      <c r="A62" s="15">
        <v>48</v>
      </c>
      <c r="B62" s="2" t="s">
        <v>50</v>
      </c>
      <c r="C62" s="3">
        <v>100</v>
      </c>
      <c r="D62" s="3" t="s">
        <v>3</v>
      </c>
      <c r="E62" s="4"/>
      <c r="F62" s="4"/>
      <c r="G62" s="4"/>
      <c r="H62" s="10">
        <f>G62*C62</f>
        <v>0</v>
      </c>
      <c r="I62" s="40"/>
      <c r="J62" s="43"/>
    </row>
    <row r="63" spans="1:10" s="41" customFormat="1" ht="14.25">
      <c r="A63" s="15">
        <v>49</v>
      </c>
      <c r="B63" s="2" t="s">
        <v>49</v>
      </c>
      <c r="C63" s="3">
        <v>100</v>
      </c>
      <c r="D63" s="3" t="s">
        <v>3</v>
      </c>
      <c r="E63" s="4"/>
      <c r="F63" s="4"/>
      <c r="G63" s="4"/>
      <c r="H63" s="10">
        <f>G63*C63</f>
        <v>0</v>
      </c>
      <c r="I63" s="40"/>
      <c r="J63" s="43"/>
    </row>
    <row r="64" spans="1:10" s="41" customFormat="1" ht="14.25">
      <c r="A64" s="15">
        <v>50</v>
      </c>
      <c r="B64" s="2" t="s">
        <v>9</v>
      </c>
      <c r="C64" s="3">
        <v>110</v>
      </c>
      <c r="D64" s="3" t="s">
        <v>2</v>
      </c>
      <c r="E64" s="4"/>
      <c r="F64" s="4"/>
      <c r="G64" s="4"/>
      <c r="H64" s="10">
        <f>G64*C64</f>
        <v>0</v>
      </c>
      <c r="I64" s="40"/>
      <c r="J64" s="43"/>
    </row>
    <row r="65" spans="1:32" s="45" customFormat="1" ht="15">
      <c r="A65" s="14"/>
      <c r="B65" s="14" t="s">
        <v>17</v>
      </c>
      <c r="C65" s="14"/>
      <c r="D65" s="14"/>
      <c r="E65" s="14"/>
      <c r="F65" s="14"/>
      <c r="G65" s="14"/>
      <c r="H65" s="14"/>
      <c r="I65" s="39"/>
      <c r="J65" s="44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</row>
    <row r="66" spans="1:10" s="41" customFormat="1" ht="14.25">
      <c r="A66" s="15">
        <v>51</v>
      </c>
      <c r="B66" s="2" t="s">
        <v>6</v>
      </c>
      <c r="C66" s="3">
        <v>100</v>
      </c>
      <c r="D66" s="3" t="s">
        <v>3</v>
      </c>
      <c r="E66" s="4"/>
      <c r="F66" s="4"/>
      <c r="G66" s="4"/>
      <c r="H66" s="10">
        <f>G66*C66</f>
        <v>0</v>
      </c>
      <c r="I66" s="40"/>
      <c r="J66" s="43"/>
    </row>
    <row r="67" spans="1:10" s="41" customFormat="1" ht="14.25">
      <c r="A67" s="15">
        <v>52</v>
      </c>
      <c r="B67" s="2" t="s">
        <v>4</v>
      </c>
      <c r="C67" s="3">
        <v>50</v>
      </c>
      <c r="D67" s="3" t="s">
        <v>3</v>
      </c>
      <c r="E67" s="4"/>
      <c r="F67" s="4"/>
      <c r="G67" s="4"/>
      <c r="H67" s="10">
        <f>G67*C67</f>
        <v>0</v>
      </c>
      <c r="I67" s="40"/>
      <c r="J67" s="43"/>
    </row>
    <row r="68" spans="1:10" s="41" customFormat="1" ht="14.25">
      <c r="A68" s="15">
        <v>53</v>
      </c>
      <c r="B68" s="2" t="s">
        <v>62</v>
      </c>
      <c r="C68" s="3">
        <v>20</v>
      </c>
      <c r="D68" s="3" t="s">
        <v>3</v>
      </c>
      <c r="E68" s="4"/>
      <c r="F68" s="4"/>
      <c r="G68" s="4"/>
      <c r="H68" s="10">
        <f>G68*C68</f>
        <v>0</v>
      </c>
      <c r="I68" s="40"/>
      <c r="J68" s="43"/>
    </row>
    <row r="69" spans="1:32" s="45" customFormat="1" ht="15">
      <c r="A69" s="14"/>
      <c r="B69" s="14" t="s">
        <v>51</v>
      </c>
      <c r="C69" s="14"/>
      <c r="D69" s="14"/>
      <c r="E69" s="14"/>
      <c r="F69" s="14"/>
      <c r="G69" s="14"/>
      <c r="H69" s="14"/>
      <c r="I69" s="39"/>
      <c r="J69" s="44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</row>
    <row r="70" spans="1:10" s="33" customFormat="1" ht="15">
      <c r="A70" s="34">
        <v>54</v>
      </c>
      <c r="B70" s="2" t="s">
        <v>56</v>
      </c>
      <c r="C70" s="3">
        <v>20</v>
      </c>
      <c r="D70" s="3" t="s">
        <v>3</v>
      </c>
      <c r="E70" s="25"/>
      <c r="F70" s="25"/>
      <c r="G70" s="25"/>
      <c r="H70" s="10">
        <f>G70*C70</f>
        <v>0</v>
      </c>
      <c r="I70" s="38"/>
      <c r="J70" s="44"/>
    </row>
    <row r="71" spans="1:16" s="41" customFormat="1" ht="14.25">
      <c r="A71" s="34">
        <v>55</v>
      </c>
      <c r="B71" s="2" t="s">
        <v>75</v>
      </c>
      <c r="C71" s="5">
        <v>10</v>
      </c>
      <c r="D71" s="3" t="s">
        <v>3</v>
      </c>
      <c r="E71" s="4"/>
      <c r="F71" s="4"/>
      <c r="G71" s="4"/>
      <c r="H71" s="10">
        <f>G71*C71</f>
        <v>0</v>
      </c>
      <c r="I71" s="40"/>
      <c r="J71" s="43"/>
      <c r="O71" s="1"/>
      <c r="P71" s="1"/>
    </row>
    <row r="72" spans="1:16" s="41" customFormat="1" ht="14.25">
      <c r="A72" s="34">
        <v>56</v>
      </c>
      <c r="B72" s="2" t="s">
        <v>52</v>
      </c>
      <c r="C72" s="5">
        <v>200</v>
      </c>
      <c r="D72" s="3" t="s">
        <v>3</v>
      </c>
      <c r="E72" s="4"/>
      <c r="F72" s="4"/>
      <c r="G72" s="4"/>
      <c r="H72" s="10">
        <f>G72*C72</f>
        <v>0</v>
      </c>
      <c r="I72" s="40"/>
      <c r="J72" s="43"/>
      <c r="O72" s="1"/>
      <c r="P72" s="1"/>
    </row>
    <row r="73" spans="1:29" s="41" customFormat="1" ht="14.25">
      <c r="A73" s="34">
        <v>57</v>
      </c>
      <c r="B73" s="2" t="s">
        <v>53</v>
      </c>
      <c r="C73" s="5">
        <v>200</v>
      </c>
      <c r="D73" s="3" t="s">
        <v>3</v>
      </c>
      <c r="E73" s="4"/>
      <c r="F73" s="4"/>
      <c r="G73" s="4"/>
      <c r="H73" s="10">
        <f>G73*C73</f>
        <v>0</v>
      </c>
      <c r="I73" s="1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s="41" customFormat="1" ht="14.25">
      <c r="A74" s="34">
        <v>58</v>
      </c>
      <c r="B74" s="2" t="s">
        <v>54</v>
      </c>
      <c r="C74" s="5">
        <v>300</v>
      </c>
      <c r="D74" s="5" t="s">
        <v>3</v>
      </c>
      <c r="E74" s="4"/>
      <c r="F74" s="4"/>
      <c r="G74" s="4"/>
      <c r="H74" s="10">
        <f>G74*C74</f>
        <v>0</v>
      </c>
      <c r="I74" s="10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s="41" customFormat="1" ht="15">
      <c r="A75" s="26" t="s">
        <v>20</v>
      </c>
      <c r="B75" s="27"/>
      <c r="C75" s="28"/>
      <c r="D75" s="28"/>
      <c r="E75" s="29"/>
      <c r="F75" s="29"/>
      <c r="G75" s="29"/>
      <c r="H75" s="19">
        <f>SUM(H7:H74)</f>
        <v>0</v>
      </c>
      <c r="I75" s="1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s="41" customFormat="1" ht="12.75">
      <c r="A76" s="1"/>
      <c r="B76" s="1"/>
      <c r="C76" s="1"/>
      <c r="D76" s="1"/>
      <c r="E76" s="1"/>
      <c r="F76" s="1"/>
      <c r="G76" s="1"/>
      <c r="H76" s="9"/>
      <c r="I76" s="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s="41" customFormat="1" ht="15">
      <c r="A77" s="7"/>
      <c r="B77" s="8"/>
      <c r="C77"/>
      <c r="D77"/>
      <c r="E77"/>
      <c r="F77"/>
      <c r="G77"/>
      <c r="H77"/>
      <c r="I7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46" customFormat="1" ht="12.75">
      <c r="A78" s="8"/>
      <c r="B78" s="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 s="46" customFormat="1" ht="12.75">
      <c r="A79" s="8"/>
      <c r="B79" s="8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s="46" customFormat="1" ht="12.75">
      <c r="A80" s="8"/>
      <c r="B80" s="8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1:29" s="46" customFormat="1" ht="12.75">
      <c r="A81" s="1"/>
      <c r="B81" s="1"/>
      <c r="C81" s="1"/>
      <c r="D81" s="1"/>
      <c r="E81" s="1"/>
      <c r="F81" s="1"/>
      <c r="G81" s="1"/>
      <c r="H81" s="1"/>
      <c r="I81" s="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29" s="41" customFormat="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s="41" customFormat="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</sheetData>
  <sheetProtection/>
  <mergeCells count="3">
    <mergeCell ref="A1:H1"/>
    <mergeCell ref="A3:H3"/>
    <mergeCell ref="A2:H2"/>
  </mergeCells>
  <printOptions/>
  <pageMargins left="0.5118110236220472" right="0.3937007874015748" top="0.5905511811023623" bottom="0.3937007874015748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MBU AV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Mrázek</dc:creator>
  <cp:keywords/>
  <dc:description/>
  <cp:lastModifiedBy>Iveta Přesličková</cp:lastModifiedBy>
  <cp:lastPrinted>2018-02-07T06:59:08Z</cp:lastPrinted>
  <dcterms:created xsi:type="dcterms:W3CDTF">2012-07-23T11:30:31Z</dcterms:created>
  <dcterms:modified xsi:type="dcterms:W3CDTF">2018-02-07T06:59:16Z</dcterms:modified>
  <cp:category/>
  <cp:version/>
  <cp:contentType/>
  <cp:contentStatus/>
</cp:coreProperties>
</file>